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WNER\Desktop\共有用フォルダ\②競馬関連機材等有効活用事業\2017(H29)第2回 機材事業　2017-05-24_1352\"/>
    </mc:Choice>
  </mc:AlternateContent>
  <bookViews>
    <workbookView xWindow="0" yWindow="0" windowWidth="18825" windowHeight="8520" tabRatio="922" activeTab="1"/>
  </bookViews>
  <sheets>
    <sheet name="一覧　リンク用" sheetId="10" r:id="rId1"/>
    <sheet name="【H29-3回-1号】ﾓｰﾀｰｸﾞﾚｰﾀﾞｰ" sheetId="1" r:id="rId2"/>
    <sheet name="【H29-3回-2号】ﾓｰﾀｰｸﾞﾚｰﾀﾞｰ" sheetId="11" r:id="rId3"/>
    <sheet name="【H29-3回-3号】ｳﾆﾓｸﾞ" sheetId="12" r:id="rId4"/>
    <sheet name="【H29-3回-4号】ｳﾆﾓｸﾞ" sheetId="13" r:id="rId5"/>
    <sheet name="【H29-3回-5号】ﾄﾗｸﾀｰ120" sheetId="14" r:id="rId6"/>
    <sheet name="【H29-3回-6号】ﾄﾗｸﾀｰ56" sheetId="15" r:id="rId7"/>
    <sheet name="【H29-3回-7号】ﾄﾗｯｸ" sheetId="16" r:id="rId8"/>
    <sheet name="【H29-3回-8号】ﾐｷｼﾝｸﾞﾊﾛｰ" sheetId="17" r:id="rId9"/>
    <sheet name="【H29-3回-9号】爪ﾊﾛｰ" sheetId="18" r:id="rId10"/>
    <sheet name="【H29-回-号】1" sheetId="19" r:id="rId11"/>
    <sheet name="【H29-回-号】2" sheetId="20" r:id="rId12"/>
    <sheet name="【H29-回-号】3" sheetId="21" r:id="rId13"/>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2" i="18" l="1"/>
  <c r="I2" i="21"/>
  <c r="G2" i="21" s="1"/>
  <c r="I2" i="20"/>
  <c r="C2" i="20" s="1"/>
  <c r="I2" i="19"/>
  <c r="C2" i="19" s="1"/>
  <c r="I2" i="18"/>
  <c r="C2" i="18" s="1"/>
  <c r="I2" i="17"/>
  <c r="G2" i="17" s="1"/>
  <c r="I2" i="16"/>
  <c r="G2" i="16" s="1"/>
  <c r="I2" i="15"/>
  <c r="G2" i="15" s="1"/>
  <c r="I2" i="14"/>
  <c r="G2" i="14" s="1"/>
  <c r="I2" i="13"/>
  <c r="G2" i="13" s="1"/>
  <c r="I2" i="12"/>
  <c r="G2" i="12" s="1"/>
  <c r="I2" i="11"/>
  <c r="G2" i="11" s="1"/>
  <c r="C2" i="12"/>
  <c r="C2" i="13"/>
  <c r="C2" i="14"/>
  <c r="C2" i="15"/>
  <c r="C2" i="16"/>
  <c r="C2" i="17"/>
  <c r="C2" i="21"/>
  <c r="G2" i="19" l="1"/>
  <c r="C2" i="11"/>
  <c r="G2" i="20"/>
  <c r="I2" i="1"/>
  <c r="C2" i="1" l="1"/>
  <c r="G2" i="1"/>
</calcChain>
</file>

<file path=xl/sharedStrings.xml><?xml version="1.0" encoding="utf-8"?>
<sst xmlns="http://schemas.openxmlformats.org/spreadsheetml/2006/main" count="880" uniqueCount="62">
  <si>
    <t>機材名</t>
    <rPh sb="0" eb="2">
      <t>キザイ</t>
    </rPh>
    <rPh sb="2" eb="3">
      <t>メイ</t>
    </rPh>
    <phoneticPr fontId="3"/>
  </si>
  <si>
    <t>番号</t>
    <rPh sb="0" eb="2">
      <t>バンゴウ</t>
    </rPh>
    <phoneticPr fontId="3"/>
  </si>
  <si>
    <t>申込日付</t>
    <rPh sb="0" eb="2">
      <t>モウシコミ</t>
    </rPh>
    <rPh sb="2" eb="4">
      <t>ヒヅケ</t>
    </rPh>
    <phoneticPr fontId="3"/>
  </si>
  <si>
    <t>支　部</t>
    <rPh sb="0" eb="1">
      <t>ササ</t>
    </rPh>
    <rPh sb="2" eb="3">
      <t>ブ</t>
    </rPh>
    <phoneticPr fontId="3"/>
  </si>
  <si>
    <t>／</t>
    <phoneticPr fontId="3"/>
  </si>
  <si>
    <t>　</t>
    <phoneticPr fontId="3"/>
  </si>
  <si>
    <t>　</t>
    <phoneticPr fontId="3"/>
  </si>
  <si>
    <t>会員No.</t>
    <rPh sb="0" eb="2">
      <t>カイイン</t>
    </rPh>
    <phoneticPr fontId="2"/>
  </si>
  <si>
    <r>
      <t xml:space="preserve">抽選結果通知用宛先
</t>
    </r>
    <r>
      <rPr>
        <b/>
        <sz val="20"/>
        <rFont val="Meiryo UI"/>
        <family val="3"/>
        <charset val="128"/>
      </rPr>
      <t>FAX</t>
    </r>
    <r>
      <rPr>
        <b/>
        <sz val="14"/>
        <rFont val="Meiryo UI"/>
        <family val="3"/>
        <charset val="128"/>
      </rPr>
      <t>番号</t>
    </r>
    <rPh sb="0" eb="2">
      <t>チュウセン</t>
    </rPh>
    <rPh sb="2" eb="4">
      <t>ケッカ</t>
    </rPh>
    <rPh sb="4" eb="7">
      <t>ツウチヨウ</t>
    </rPh>
    <rPh sb="7" eb="9">
      <t>アテサキ</t>
    </rPh>
    <rPh sb="13" eb="15">
      <t>バンゴウ</t>
    </rPh>
    <phoneticPr fontId="3"/>
  </si>
  <si>
    <r>
      <t xml:space="preserve">抽選日当日の連絡先 </t>
    </r>
    <r>
      <rPr>
        <b/>
        <sz val="20"/>
        <rFont val="Meiryo UI"/>
        <family val="3"/>
        <charset val="128"/>
      </rPr>
      <t>携帯</t>
    </r>
    <r>
      <rPr>
        <b/>
        <sz val="12"/>
        <rFont val="Meiryo UI"/>
        <family val="3"/>
        <charset val="128"/>
      </rPr>
      <t>番号
※当選等の連絡が必ずつくように</t>
    </r>
    <rPh sb="12" eb="14">
      <t>バンゴウ</t>
    </rPh>
    <phoneticPr fontId="2"/>
  </si>
  <si>
    <t>機材関係　ご担当者名</t>
    <rPh sb="0" eb="2">
      <t>キザイ</t>
    </rPh>
    <rPh sb="2" eb="4">
      <t>カンケイ</t>
    </rPh>
    <rPh sb="6" eb="9">
      <t>タントウシャ</t>
    </rPh>
    <rPh sb="9" eb="10">
      <t>メイ</t>
    </rPh>
    <phoneticPr fontId="2"/>
  </si>
  <si>
    <t>会員牧場名</t>
    <rPh sb="0" eb="2">
      <t>カイイン</t>
    </rPh>
    <rPh sb="2" eb="4">
      <t>ボクジョウ</t>
    </rPh>
    <rPh sb="4" eb="5">
      <t>メイ</t>
    </rPh>
    <phoneticPr fontId="3"/>
  </si>
  <si>
    <r>
      <rPr>
        <b/>
        <u/>
        <sz val="16"/>
        <rFont val="Meiryo UI"/>
        <family val="3"/>
        <charset val="128"/>
      </rPr>
      <t xml:space="preserve">支部名（　　　　　　　　　）
</t>
    </r>
    <r>
      <rPr>
        <b/>
        <sz val="16"/>
        <rFont val="Meiryo UI"/>
        <family val="3"/>
        <charset val="128"/>
      </rPr>
      <t>　　　　　　　　　　　　　　　　　　　　</t>
    </r>
    <r>
      <rPr>
        <b/>
        <u/>
        <sz val="16"/>
        <rFont val="Meiryo UI"/>
        <family val="3"/>
        <charset val="128"/>
      </rPr>
      <t>　　　</t>
    </r>
    <r>
      <rPr>
        <b/>
        <sz val="16"/>
        <rFont val="Meiryo UI"/>
        <family val="3"/>
        <charset val="128"/>
      </rPr>
      <t xml:space="preserve">
</t>
    </r>
    <r>
      <rPr>
        <b/>
        <u/>
        <sz val="16"/>
        <rFont val="Meiryo UI"/>
        <family val="3"/>
        <charset val="128"/>
      </rPr>
      <t>平成29年　　月　　　日現在</t>
    </r>
    <rPh sb="0" eb="2">
      <t>シブ</t>
    </rPh>
    <rPh sb="2" eb="3">
      <t>メイ</t>
    </rPh>
    <rPh sb="39" eb="41">
      <t>ヘイセイ</t>
    </rPh>
    <rPh sb="43" eb="44">
      <t>ネン</t>
    </rPh>
    <rPh sb="46" eb="47">
      <t>ツキ</t>
    </rPh>
    <rPh sb="50" eb="51">
      <t>ヒ</t>
    </rPh>
    <rPh sb="51" eb="53">
      <t>ゲンザイ</t>
    </rPh>
    <phoneticPr fontId="2"/>
  </si>
  <si>
    <t>対象機材名</t>
  </si>
  <si>
    <t>主な用途</t>
    <rPh sb="0" eb="1">
      <t>オモ</t>
    </rPh>
    <rPh sb="2" eb="4">
      <t>ヨウト</t>
    </rPh>
    <phoneticPr fontId="2"/>
  </si>
  <si>
    <t>取得年</t>
    <rPh sb="0" eb="2">
      <t>シュトク</t>
    </rPh>
    <rPh sb="2" eb="3">
      <t>トシ</t>
    </rPh>
    <phoneticPr fontId="2"/>
  </si>
  <si>
    <t>提供者および
引き渡し場所</t>
    <rPh sb="0" eb="3">
      <t>テイキョウシャ</t>
    </rPh>
    <rPh sb="7" eb="8">
      <t>ヒ</t>
    </rPh>
    <rPh sb="9" eb="10">
      <t>ワタ</t>
    </rPh>
    <rPh sb="11" eb="13">
      <t>バショ</t>
    </rPh>
    <phoneticPr fontId="2"/>
  </si>
  <si>
    <t>引き渡し
予定日</t>
    <rPh sb="0" eb="1">
      <t>ヒ</t>
    </rPh>
    <rPh sb="2" eb="3">
      <t>ワタ</t>
    </rPh>
    <rPh sb="5" eb="8">
      <t>ヨテイビ</t>
    </rPh>
    <phoneticPr fontId="2"/>
  </si>
  <si>
    <t>抽選後～年内</t>
    <rPh sb="0" eb="2">
      <t>チュウセン</t>
    </rPh>
    <rPh sb="2" eb="3">
      <t>ゴ</t>
    </rPh>
    <rPh sb="4" eb="6">
      <t>ネンナイ</t>
    </rPh>
    <phoneticPr fontId="2"/>
  </si>
  <si>
    <t>ウニモグ</t>
  </si>
  <si>
    <t>公益社団法人 競走馬育成協会</t>
    <rPh sb="0" eb="2">
      <t>コウエキ</t>
    </rPh>
    <rPh sb="2" eb="4">
      <t>シャダン</t>
    </rPh>
    <rPh sb="4" eb="6">
      <t>ホウジン</t>
    </rPh>
    <rPh sb="7" eb="10">
      <t>キョウソウバ</t>
    </rPh>
    <rPh sb="10" eb="12">
      <t>イクセイ</t>
    </rPh>
    <rPh sb="12" eb="14">
      <t>キョウカイ</t>
    </rPh>
    <phoneticPr fontId="2"/>
  </si>
  <si>
    <t>No.</t>
    <phoneticPr fontId="3"/>
  </si>
  <si>
    <t>H29 第2回（12件） 競馬関連機材　申込受付</t>
    <rPh sb="4" eb="5">
      <t>ダイ</t>
    </rPh>
    <rPh sb="6" eb="7">
      <t>カイ</t>
    </rPh>
    <rPh sb="10" eb="11">
      <t>ケン</t>
    </rPh>
    <rPh sb="13" eb="15">
      <t>ケイバ</t>
    </rPh>
    <rPh sb="15" eb="17">
      <t>カンレン</t>
    </rPh>
    <rPh sb="17" eb="19">
      <t>キザイ</t>
    </rPh>
    <rPh sb="20" eb="22">
      <t>モウシコミ</t>
    </rPh>
    <rPh sb="22" eb="24">
      <t>ウケツケ</t>
    </rPh>
    <phoneticPr fontId="3"/>
  </si>
  <si>
    <t>平成29年度 第3回 競馬関連機材等有効活用事業の募集について 〔H29-3回-9件〕</t>
    <rPh sb="0" eb="2">
      <t>ヘイセイ</t>
    </rPh>
    <rPh sb="4" eb="6">
      <t>ネンド</t>
    </rPh>
    <rPh sb="7" eb="8">
      <t>ダイ</t>
    </rPh>
    <rPh sb="9" eb="10">
      <t>カイ</t>
    </rPh>
    <rPh sb="25" eb="27">
      <t>ボシュウ</t>
    </rPh>
    <phoneticPr fontId="2"/>
  </si>
  <si>
    <t>平成29年度　競馬関連機材等有効活用事業　第3回の募集を行います。
今回の対象機材は JRAファシリティーズ株式会社美浦および栗東事業所より提供のあった9点であり、内容は
下表をご覧ください。　また、注意事項は以下の通りです。</t>
    <rPh sb="54" eb="56">
      <t>カブシキ</t>
    </rPh>
    <rPh sb="56" eb="58">
      <t>カイシャ</t>
    </rPh>
    <rPh sb="58" eb="60">
      <t>ミホ</t>
    </rPh>
    <rPh sb="63" eb="65">
      <t>リットウ</t>
    </rPh>
    <rPh sb="65" eb="68">
      <t>ジギョウショ</t>
    </rPh>
    <rPh sb="77" eb="78">
      <t>テン</t>
    </rPh>
    <phoneticPr fontId="3"/>
  </si>
  <si>
    <r>
      <t>１．それぞれの機材は、売却価格・引き渡し場所等に違いがありますので詳細をご確認の上、所属支部に
　　　お申し込みください。（東北支部は本部へ直接申し込みとなります。）
　　　その際、</t>
    </r>
    <r>
      <rPr>
        <b/>
        <sz val="18"/>
        <color rgb="FF000099"/>
        <rFont val="Meiryo UI"/>
        <family val="3"/>
        <charset val="128"/>
      </rPr>
      <t>抽選日に当選等の連絡を受けられるよう、抽選日当日にコンタクトのとれる電話連絡先
　　（携帯番号等）およびFAX番号を併せてお知らせください</t>
    </r>
    <r>
      <rPr>
        <sz val="18"/>
        <color theme="1"/>
        <rFont val="Meiryo UI"/>
        <family val="3"/>
        <charset val="128"/>
      </rPr>
      <t>。
２．今回の対象機材9点は基本、有償となります。
　　　機材によっては『売買契約書』の締結を求められることもあります。
　　　積込、運搬、分解・組立調整に係る経費は自己負担となりますのでご了承ください。
　　　特殊な機器の場合、運搬費に数十万かかる場合があり、また、使用にあたり修理費が高額になる機材が
　　　ありますので、ご考慮の上、キャンセル無きようお申し込みください。
３．お申込みにあたり、</t>
    </r>
    <r>
      <rPr>
        <b/>
        <sz val="18"/>
        <color rgb="FFC00000"/>
        <rFont val="Meiryo UI"/>
        <family val="3"/>
        <charset val="128"/>
      </rPr>
      <t>”競馬関連機材等有効活用事業実施要領”ならびに”本事業実施のためのガイダンス
　　　及び留意事項”を必ずご一読ください。</t>
    </r>
    <r>
      <rPr>
        <sz val="18"/>
        <color theme="1"/>
        <rFont val="Meiryo UI"/>
        <family val="3"/>
        <charset val="128"/>
      </rPr>
      <t>特に”ガイダンス及び留意事項”　『取得者の選定』部分、以下抜粋
　　　</t>
    </r>
    <r>
      <rPr>
        <sz val="18"/>
        <color rgb="FFC00000"/>
        <rFont val="Meiryo UI"/>
        <family val="3"/>
        <charset val="128"/>
      </rPr>
      <t>”</t>
    </r>
    <r>
      <rPr>
        <b/>
        <sz val="18"/>
        <color rgb="FFC00000"/>
        <rFont val="Meiryo UI"/>
        <family val="3"/>
        <charset val="128"/>
      </rPr>
      <t>●一会員が取得できる機材は、機材の種類に係わらず当該年度に一機材までとなります。一機材に当選
　　　した場合、当該年度中は他に希望者がない場合を除き、選定の対象から除外されます。　　●一回の抽選
　　　会で複数の機材に当選した場合は、どちらか一方を選択し、選択しなかった方の機材は補欠順位上位の
　　　者を当選者とします。</t>
    </r>
    <r>
      <rPr>
        <sz val="18"/>
        <color rgb="FFC00000"/>
        <rFont val="Meiryo UI"/>
        <family val="3"/>
        <charset val="128"/>
      </rPr>
      <t>”</t>
    </r>
    <r>
      <rPr>
        <sz val="18"/>
        <color theme="1"/>
        <rFont val="Meiryo UI"/>
        <family val="3"/>
        <charset val="128"/>
      </rPr>
      <t xml:space="preserve">　となっておりますのでご注意願います。
</t>
    </r>
    <rPh sb="62" eb="64">
      <t>トウホク</t>
    </rPh>
    <rPh sb="64" eb="66">
      <t>シブ</t>
    </rPh>
    <rPh sb="67" eb="69">
      <t>ホンブ</t>
    </rPh>
    <rPh sb="70" eb="72">
      <t>チョクセツ</t>
    </rPh>
    <rPh sb="72" eb="73">
      <t>モウ</t>
    </rPh>
    <rPh sb="74" eb="75">
      <t>コ</t>
    </rPh>
    <rPh sb="89" eb="90">
      <t>サイ</t>
    </rPh>
    <rPh sb="91" eb="93">
      <t>チュウセン</t>
    </rPh>
    <rPh sb="93" eb="94">
      <t>ビ</t>
    </rPh>
    <rPh sb="95" eb="97">
      <t>トウセン</t>
    </rPh>
    <rPh sb="97" eb="98">
      <t>トウ</t>
    </rPh>
    <rPh sb="99" eb="101">
      <t>レンラク</t>
    </rPh>
    <rPh sb="102" eb="103">
      <t>ウ</t>
    </rPh>
    <rPh sb="125" eb="127">
      <t>デンワ</t>
    </rPh>
    <rPh sb="127" eb="130">
      <t>レンラクサキ</t>
    </rPh>
    <rPh sb="134" eb="136">
      <t>ケイタイ</t>
    </rPh>
    <rPh sb="136" eb="138">
      <t>バンゴウ</t>
    </rPh>
    <rPh sb="138" eb="139">
      <t>トウ</t>
    </rPh>
    <rPh sb="146" eb="148">
      <t>バンゴウ</t>
    </rPh>
    <rPh sb="149" eb="150">
      <t>アワ</t>
    </rPh>
    <rPh sb="153" eb="154">
      <t>シ</t>
    </rPh>
    <rPh sb="167" eb="169">
      <t>タイショウ</t>
    </rPh>
    <rPh sb="169" eb="171">
      <t>キザイ</t>
    </rPh>
    <rPh sb="174" eb="176">
      <t>キホン</t>
    </rPh>
    <rPh sb="204" eb="206">
      <t>テイケツ</t>
    </rPh>
    <rPh sb="207" eb="208">
      <t>モト</t>
    </rPh>
    <rPh sb="224" eb="226">
      <t>ツミコミ</t>
    </rPh>
    <rPh sb="243" eb="245">
      <t>ジコ</t>
    </rPh>
    <rPh sb="245" eb="247">
      <t>フタン</t>
    </rPh>
    <rPh sb="255" eb="257">
      <t>リョウショウ</t>
    </rPh>
    <rPh sb="266" eb="268">
      <t>トクシュ</t>
    </rPh>
    <rPh sb="269" eb="271">
      <t>キキ</t>
    </rPh>
    <rPh sb="272" eb="274">
      <t>バアイ</t>
    </rPh>
    <rPh sb="275" eb="277">
      <t>ウンパン</t>
    </rPh>
    <rPh sb="277" eb="278">
      <t>ヒ</t>
    </rPh>
    <rPh sb="279" eb="282">
      <t>スウジュウマン</t>
    </rPh>
    <rPh sb="285" eb="287">
      <t>バアイ</t>
    </rPh>
    <rPh sb="294" eb="296">
      <t>シヨウ</t>
    </rPh>
    <rPh sb="300" eb="303">
      <t>シュウリヒ</t>
    </rPh>
    <rPh sb="304" eb="306">
      <t>コウガク</t>
    </rPh>
    <rPh sb="309" eb="311">
      <t>キザイ</t>
    </rPh>
    <rPh sb="324" eb="326">
      <t>コウリョ</t>
    </rPh>
    <rPh sb="327" eb="328">
      <t>ウエ</t>
    </rPh>
    <rPh sb="334" eb="335">
      <t>ナ</t>
    </rPh>
    <rPh sb="339" eb="340">
      <t>モウ</t>
    </rPh>
    <rPh sb="341" eb="342">
      <t>コ</t>
    </rPh>
    <rPh sb="352" eb="354">
      <t>モウシコ</t>
    </rPh>
    <rPh sb="384" eb="385">
      <t>ホン</t>
    </rPh>
    <rPh sb="410" eb="411">
      <t>カナラ</t>
    </rPh>
    <rPh sb="413" eb="415">
      <t>イチドク</t>
    </rPh>
    <rPh sb="420" eb="421">
      <t>トク</t>
    </rPh>
    <rPh sb="437" eb="440">
      <t>シュトクシャ</t>
    </rPh>
    <rPh sb="441" eb="443">
      <t>センテイ</t>
    </rPh>
    <rPh sb="444" eb="446">
      <t>ブブン</t>
    </rPh>
    <rPh sb="447" eb="449">
      <t>イカ</t>
    </rPh>
    <rPh sb="449" eb="451">
      <t>バッスイ</t>
    </rPh>
    <rPh sb="584" eb="586">
      <t>センタク</t>
    </rPh>
    <rPh sb="591" eb="592">
      <t>ホウ</t>
    </rPh>
    <rPh sb="630" eb="633">
      <t>チュウイネガ</t>
    </rPh>
    <phoneticPr fontId="2"/>
  </si>
  <si>
    <r>
      <t>４．申込締切日は、</t>
    </r>
    <r>
      <rPr>
        <b/>
        <u/>
        <sz val="18"/>
        <color rgb="FFC00000"/>
        <rFont val="Meiryo UI"/>
        <family val="3"/>
        <charset val="128"/>
      </rPr>
      <t>平成２９年〔２０１７〕　１１月２０日（月）１２時</t>
    </r>
    <r>
      <rPr>
        <sz val="18"/>
        <color theme="1"/>
        <rFont val="Meiryo UI"/>
        <family val="3"/>
        <charset val="128"/>
      </rPr>
      <t>です。 
５．それぞれの機材に複数のお申し込みがあった場合は、抽選により取得者を決定させていただきます。
　　  抽選は、</t>
    </r>
    <r>
      <rPr>
        <b/>
        <u/>
        <sz val="18"/>
        <color rgb="FF0000CC"/>
        <rFont val="Meiryo UI"/>
        <family val="3"/>
        <charset val="128"/>
      </rPr>
      <t>平成２９年〔２０１７〕　１１月２４日(金)１１時</t>
    </r>
    <r>
      <rPr>
        <sz val="18"/>
        <color theme="1"/>
        <rFont val="Meiryo UI"/>
        <family val="3"/>
        <charset val="128"/>
      </rPr>
      <t>に(公社)競走馬育成協会本部において監事
　　　立会いのもと厳正に行います。やむ負えない事情により日程変更の場合は協会ホームページでお知らせいたします。
６．</t>
    </r>
    <r>
      <rPr>
        <sz val="18"/>
        <rFont val="Meiryo UI"/>
        <family val="3"/>
        <charset val="128"/>
      </rPr>
      <t>引き渡し期日については、取得者決定後、提供者等とご相談いただくこととなります。</t>
    </r>
    <r>
      <rPr>
        <sz val="18"/>
        <color theme="1"/>
        <rFont val="Meiryo UI"/>
        <family val="3"/>
        <charset val="128"/>
      </rPr>
      <t xml:space="preserve">
　　　機材数が多く混乱を避けるため、</t>
    </r>
    <r>
      <rPr>
        <b/>
        <sz val="18"/>
        <color rgb="FFC00000"/>
        <rFont val="Meiryo UI"/>
        <family val="3"/>
        <charset val="128"/>
      </rPr>
      <t>抽選日翌日以降の辞退はご遠慮いただきますようお願い申し上げます</t>
    </r>
    <r>
      <rPr>
        <sz val="18"/>
        <color theme="1"/>
        <rFont val="Meiryo UI"/>
        <family val="3"/>
        <charset val="128"/>
      </rPr>
      <t>。
７．この他、(公社)競走馬育成協会に事務手数料として</t>
    </r>
    <r>
      <rPr>
        <b/>
        <u/>
        <sz val="18"/>
        <color rgb="FF000099"/>
        <rFont val="Meiryo UI"/>
        <family val="3"/>
        <charset val="128"/>
      </rPr>
      <t>３万円</t>
    </r>
    <r>
      <rPr>
        <sz val="18"/>
        <color theme="1"/>
        <rFont val="Meiryo UI"/>
        <family val="3"/>
        <charset val="128"/>
      </rPr>
      <t>を機材取得決定後、納入方お願いいたします。
※機材の詳細は別紙または協会ホームページ〔事業内容〕</t>
    </r>
    <r>
      <rPr>
        <b/>
        <u/>
        <sz val="12"/>
        <color rgb="FF000099"/>
        <rFont val="Meiryo UI"/>
        <family val="3"/>
        <charset val="128"/>
      </rPr>
      <t>http://www.ttda.or.jp/biz/index.html</t>
    </r>
    <r>
      <rPr>
        <sz val="18"/>
        <color theme="1"/>
        <rFont val="Meiryo UI"/>
        <family val="3"/>
        <charset val="128"/>
      </rPr>
      <t>でご確認ください。
※この他、競馬関連機材等有効活用事業実施要領（協会ホームページ〔事業内容〕を参照）によります。</t>
    </r>
    <rPh sb="28" eb="29">
      <t>ゲツ</t>
    </rPh>
    <rPh sb="113" eb="114">
      <t>キン</t>
    </rPh>
    <rPh sb="117" eb="118">
      <t>ジ</t>
    </rPh>
    <rPh sb="240" eb="242">
      <t>キザイ</t>
    </rPh>
    <rPh sb="242" eb="243">
      <t>スウ</t>
    </rPh>
    <rPh sb="244" eb="245">
      <t>オオ</t>
    </rPh>
    <rPh sb="246" eb="248">
      <t>コンラン</t>
    </rPh>
    <rPh sb="249" eb="250">
      <t>サ</t>
    </rPh>
    <rPh sb="255" eb="258">
      <t>チュウセンビ</t>
    </rPh>
    <rPh sb="258" eb="260">
      <t>ヨクジツ</t>
    </rPh>
    <rPh sb="260" eb="262">
      <t>イコウ</t>
    </rPh>
    <rPh sb="263" eb="265">
      <t>ジタイ</t>
    </rPh>
    <rPh sb="267" eb="269">
      <t>エンリョ</t>
    </rPh>
    <rPh sb="278" eb="279">
      <t>ネガ</t>
    </rPh>
    <rPh sb="280" eb="281">
      <t>モウ</t>
    </rPh>
    <rPh sb="282" eb="283">
      <t>ア</t>
    </rPh>
    <rPh sb="292" eb="293">
      <t>ホカ</t>
    </rPh>
    <rPh sb="294" eb="305">
      <t>コウシャ</t>
    </rPh>
    <rPh sb="306" eb="308">
      <t>ジム</t>
    </rPh>
    <rPh sb="308" eb="311">
      <t>テスウリョウ</t>
    </rPh>
    <rPh sb="315" eb="317">
      <t>マンエン</t>
    </rPh>
    <rPh sb="318" eb="320">
      <t>キザイ</t>
    </rPh>
    <rPh sb="320" eb="322">
      <t>シュトク</t>
    </rPh>
    <rPh sb="322" eb="324">
      <t>ケッテイ</t>
    </rPh>
    <rPh sb="324" eb="325">
      <t>ゴ</t>
    </rPh>
    <rPh sb="328" eb="329">
      <t>カタ</t>
    </rPh>
    <rPh sb="330" eb="331">
      <t>ネガ</t>
    </rPh>
    <rPh sb="341" eb="343">
      <t>キザイ</t>
    </rPh>
    <rPh sb="344" eb="346">
      <t>ショウサイ</t>
    </rPh>
    <rPh sb="347" eb="349">
      <t>ベッシ</t>
    </rPh>
    <rPh sb="404" eb="406">
      <t>カクニン</t>
    </rPh>
    <rPh sb="415" eb="416">
      <t>ホカ</t>
    </rPh>
    <rPh sb="430" eb="432">
      <t>ジッシ</t>
    </rPh>
    <rPh sb="432" eb="434">
      <t>ヨウリョウ</t>
    </rPh>
    <rPh sb="435" eb="437">
      <t>キョウカイ</t>
    </rPh>
    <rPh sb="444" eb="446">
      <t>ジギョウ</t>
    </rPh>
    <rPh sb="446" eb="448">
      <t>ナイヨウ</t>
    </rPh>
    <rPh sb="450" eb="452">
      <t>サンショウ</t>
    </rPh>
    <phoneticPr fontId="2"/>
  </si>
  <si>
    <t>台数
等</t>
    <rPh sb="0" eb="1">
      <t>ダイ</t>
    </rPh>
    <rPh sb="1" eb="2">
      <t>スウ</t>
    </rPh>
    <rPh sb="3" eb="4">
      <t>トウ</t>
    </rPh>
    <phoneticPr fontId="2"/>
  </si>
  <si>
    <t>売却価格
(税込)</t>
    <rPh sb="0" eb="2">
      <t>バイキャク</t>
    </rPh>
    <rPh sb="2" eb="4">
      <t>カカク</t>
    </rPh>
    <rPh sb="6" eb="8">
      <t>ゼイコミ</t>
    </rPh>
    <phoneticPr fontId="2"/>
  </si>
  <si>
    <t>H29-3回-1号</t>
    <rPh sb="5" eb="6">
      <t>カイ</t>
    </rPh>
    <rPh sb="8" eb="9">
      <t>ゴウ</t>
    </rPh>
    <phoneticPr fontId="35"/>
  </si>
  <si>
    <t>モーターグレーダー</t>
  </si>
  <si>
    <t>1式</t>
    <rPh sb="1" eb="2">
      <t>シキ</t>
    </rPh>
    <phoneticPr fontId="35"/>
  </si>
  <si>
    <t>路盤整備
除雪作業用等</t>
    <rPh sb="0" eb="2">
      <t>ロバン</t>
    </rPh>
    <rPh sb="2" eb="4">
      <t>セイビ</t>
    </rPh>
    <rPh sb="5" eb="7">
      <t>ジョセツ</t>
    </rPh>
    <rPh sb="7" eb="9">
      <t>サギョウ</t>
    </rPh>
    <rPh sb="9" eb="10">
      <t>ヨウ</t>
    </rPh>
    <rPh sb="10" eb="11">
      <t>トウ</t>
    </rPh>
    <phoneticPr fontId="36"/>
  </si>
  <si>
    <t>平成11年
〔1999〕</t>
    <rPh sb="0" eb="2">
      <t>ヘイセイ</t>
    </rPh>
    <rPh sb="4" eb="5">
      <t>ネン</t>
    </rPh>
    <phoneticPr fontId="37"/>
  </si>
  <si>
    <r>
      <rPr>
        <sz val="11"/>
        <color theme="1"/>
        <rFont val="Meiryo UI"/>
        <family val="3"/>
        <charset val="128"/>
      </rPr>
      <t>JRAF 美浦事業所</t>
    </r>
    <r>
      <rPr>
        <sz val="9"/>
        <color theme="1"/>
        <rFont val="Meiryo UI"/>
        <family val="3"/>
        <charset val="128"/>
      </rPr>
      <t xml:space="preserve">
美浦トレーニング・センター</t>
    </r>
    <rPh sb="5" eb="7">
      <t>ミホ</t>
    </rPh>
    <rPh sb="7" eb="10">
      <t>ジギョウショ</t>
    </rPh>
    <rPh sb="11" eb="13">
      <t>ミホ</t>
    </rPh>
    <phoneticPr fontId="36"/>
  </si>
  <si>
    <r>
      <t xml:space="preserve">抽選後～年内
</t>
    </r>
    <r>
      <rPr>
        <sz val="12"/>
        <color theme="1"/>
        <rFont val="Meiryo UI"/>
        <family val="3"/>
        <charset val="128"/>
      </rPr>
      <t>※修理費概算高額</t>
    </r>
    <rPh sb="0" eb="2">
      <t>チュウセン</t>
    </rPh>
    <rPh sb="2" eb="3">
      <t>ゴ</t>
    </rPh>
    <rPh sb="4" eb="6">
      <t>ネンナイ</t>
    </rPh>
    <rPh sb="8" eb="11">
      <t>シュウリヒ</t>
    </rPh>
    <rPh sb="11" eb="13">
      <t>ガイサン</t>
    </rPh>
    <rPh sb="13" eb="15">
      <t>コウガク</t>
    </rPh>
    <phoneticPr fontId="2"/>
  </si>
  <si>
    <t>H29-3回-2号</t>
    <rPh sb="5" eb="6">
      <t>カイ</t>
    </rPh>
    <rPh sb="8" eb="9">
      <t>ゴウ</t>
    </rPh>
    <phoneticPr fontId="35"/>
  </si>
  <si>
    <t>1台</t>
    <rPh sb="1" eb="2">
      <t>ダイ</t>
    </rPh>
    <phoneticPr fontId="35"/>
  </si>
  <si>
    <t>平成14年
〔2002〕</t>
    <rPh sb="0" eb="2">
      <t>ヘイセイ</t>
    </rPh>
    <rPh sb="4" eb="5">
      <t>ネン</t>
    </rPh>
    <phoneticPr fontId="37"/>
  </si>
  <si>
    <r>
      <rPr>
        <sz val="11"/>
        <color theme="1"/>
        <rFont val="Meiryo UI"/>
        <family val="3"/>
        <charset val="128"/>
      </rPr>
      <t>JRAF 栗東事業所</t>
    </r>
    <r>
      <rPr>
        <sz val="9"/>
        <color theme="1"/>
        <rFont val="Meiryo UI"/>
        <family val="3"/>
        <charset val="128"/>
      </rPr>
      <t xml:space="preserve">
栗東トレーニング・センター</t>
    </r>
    <rPh sb="5" eb="7">
      <t>リットウ</t>
    </rPh>
    <rPh sb="7" eb="10">
      <t>ジギョウショ</t>
    </rPh>
    <phoneticPr fontId="36"/>
  </si>
  <si>
    <t>H29-3回-3号</t>
    <rPh sb="5" eb="6">
      <t>カイ</t>
    </rPh>
    <rPh sb="8" eb="9">
      <t>ゴウ</t>
    </rPh>
    <phoneticPr fontId="35"/>
  </si>
  <si>
    <t>ハロー曳用等</t>
    <rPh sb="3" eb="4">
      <t>ヒキ</t>
    </rPh>
    <rPh sb="4" eb="5">
      <t>ヨウ</t>
    </rPh>
    <rPh sb="5" eb="6">
      <t>トウ</t>
    </rPh>
    <phoneticPr fontId="35"/>
  </si>
  <si>
    <t>平成16年〔2004〕</t>
    <rPh sb="0" eb="2">
      <t>ヘイセイ</t>
    </rPh>
    <rPh sb="4" eb="5">
      <t>ネン</t>
    </rPh>
    <phoneticPr fontId="37"/>
  </si>
  <si>
    <t>H29-3回-4号</t>
    <rPh sb="5" eb="6">
      <t>カイ</t>
    </rPh>
    <rPh sb="8" eb="9">
      <t>ゴウ</t>
    </rPh>
    <phoneticPr fontId="35"/>
  </si>
  <si>
    <t>平成18年〔2006〕</t>
    <rPh sb="0" eb="2">
      <t>ヘイセイ</t>
    </rPh>
    <rPh sb="4" eb="5">
      <t>ネン</t>
    </rPh>
    <phoneticPr fontId="37"/>
  </si>
  <si>
    <t>H29-3回-5号</t>
    <rPh sb="5" eb="6">
      <t>カイ</t>
    </rPh>
    <rPh sb="8" eb="9">
      <t>ゴウ</t>
    </rPh>
    <phoneticPr fontId="35"/>
  </si>
  <si>
    <t>トラクター　120PS</t>
  </si>
  <si>
    <t>Wチップ・坂路
牽引用等</t>
    <rPh sb="5" eb="7">
      <t>ハンロ</t>
    </rPh>
    <rPh sb="8" eb="11">
      <t>ケンインヨウ</t>
    </rPh>
    <rPh sb="11" eb="12">
      <t>トウ</t>
    </rPh>
    <phoneticPr fontId="36"/>
  </si>
  <si>
    <r>
      <t xml:space="preserve">抽選後～年内
</t>
    </r>
    <r>
      <rPr>
        <sz val="11"/>
        <color theme="1"/>
        <rFont val="Meiryo UI"/>
        <family val="3"/>
        <charset val="128"/>
      </rPr>
      <t>※修理費概算30万円</t>
    </r>
    <rPh sb="0" eb="2">
      <t>チュウセン</t>
    </rPh>
    <rPh sb="2" eb="3">
      <t>ゴ</t>
    </rPh>
    <rPh sb="4" eb="6">
      <t>ネンナイ</t>
    </rPh>
    <rPh sb="8" eb="11">
      <t>シュウリヒ</t>
    </rPh>
    <rPh sb="11" eb="13">
      <t>ガイサン</t>
    </rPh>
    <rPh sb="15" eb="17">
      <t>マンエン</t>
    </rPh>
    <phoneticPr fontId="2"/>
  </si>
  <si>
    <t>H29-3回-6号</t>
    <rPh sb="5" eb="6">
      <t>カイ</t>
    </rPh>
    <rPh sb="8" eb="9">
      <t>ゴウ</t>
    </rPh>
    <phoneticPr fontId="35"/>
  </si>
  <si>
    <t>トラクター　56PS</t>
  </si>
  <si>
    <t>平成12年
〔2000〕</t>
    <rPh sb="0" eb="2">
      <t>ヘイセイ</t>
    </rPh>
    <rPh sb="4" eb="5">
      <t>ネン</t>
    </rPh>
    <phoneticPr fontId="37"/>
  </si>
  <si>
    <t>H29-3回-7号</t>
    <rPh sb="5" eb="6">
      <t>カイ</t>
    </rPh>
    <rPh sb="8" eb="9">
      <t>ゴウ</t>
    </rPh>
    <phoneticPr fontId="35"/>
  </si>
  <si>
    <t>軽トラックダンプ</t>
    <rPh sb="0" eb="1">
      <t>ケイ</t>
    </rPh>
    <phoneticPr fontId="39"/>
  </si>
  <si>
    <t>荷運搬用</t>
    <rPh sb="0" eb="1">
      <t>ニ</t>
    </rPh>
    <rPh sb="1" eb="3">
      <t>ウンパン</t>
    </rPh>
    <rPh sb="3" eb="4">
      <t>ヨウ</t>
    </rPh>
    <phoneticPr fontId="36"/>
  </si>
  <si>
    <t>平成20年〔2008〕</t>
    <rPh sb="0" eb="2">
      <t>ヘイセイ</t>
    </rPh>
    <rPh sb="4" eb="5">
      <t>ネン</t>
    </rPh>
    <phoneticPr fontId="37"/>
  </si>
  <si>
    <t>H29-3回-8号</t>
    <rPh sb="5" eb="6">
      <t>カイ</t>
    </rPh>
    <rPh sb="8" eb="9">
      <t>ゴウ</t>
    </rPh>
    <phoneticPr fontId="35"/>
  </si>
  <si>
    <t>ミキシングハロー</t>
  </si>
  <si>
    <t>ハロー掛け</t>
    <rPh sb="3" eb="4">
      <t>カ</t>
    </rPh>
    <phoneticPr fontId="35"/>
  </si>
  <si>
    <t>H29-3回-9号</t>
    <rPh sb="5" eb="6">
      <t>カイ</t>
    </rPh>
    <rPh sb="8" eb="9">
      <t>ゴウ</t>
    </rPh>
    <phoneticPr fontId="35"/>
  </si>
  <si>
    <t>爪ハロー4列6ｍ</t>
    <rPh sb="0" eb="1">
      <t>ツメ</t>
    </rPh>
    <rPh sb="5" eb="6">
      <t>レツ</t>
    </rPh>
    <phoneticPr fontId="36"/>
  </si>
  <si>
    <t>H29 第3回（9件） 競馬関連機材　申込受付</t>
    <rPh sb="4" eb="5">
      <t>ダイ</t>
    </rPh>
    <rPh sb="6" eb="7">
      <t>カイ</t>
    </rPh>
    <rPh sb="9" eb="10">
      <t>ケン</t>
    </rPh>
    <rPh sb="12" eb="14">
      <t>ケイバ</t>
    </rPh>
    <rPh sb="14" eb="16">
      <t>カンレン</t>
    </rPh>
    <rPh sb="16" eb="18">
      <t>キザイ</t>
    </rPh>
    <rPh sb="19" eb="21">
      <t>モウシコミ</t>
    </rPh>
    <rPh sb="21" eb="23">
      <t>ウケツケ</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</si>
</sst>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176" formatCode="m/d;@"/>
  </numFmts>
  <fonts count="40"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name val="Meiryo UI"/>
      <family val="3"/>
      <charset val="128"/>
    </font>
    <font>
      <sz val="14"/>
      <name val="Meiryo UI"/>
      <family val="3"/>
      <charset val="128"/>
    </font>
    <font>
      <b/>
      <sz val="12"/>
      <name val="Meiryo UI"/>
      <family val="3"/>
      <charset val="128"/>
    </font>
    <font>
      <sz val="18"/>
      <name val="Meiryo UI"/>
      <family val="3"/>
      <charset val="128"/>
    </font>
    <font>
      <b/>
      <sz val="22"/>
      <name val="Meiryo UI"/>
      <family val="3"/>
      <charset val="128"/>
    </font>
    <font>
      <sz val="16"/>
      <name val="Meiryo UI"/>
      <family val="3"/>
      <charset val="128"/>
    </font>
    <font>
      <b/>
      <sz val="16"/>
      <name val="Meiryo UI"/>
      <family val="3"/>
      <charset val="128"/>
    </font>
    <font>
      <b/>
      <sz val="20"/>
      <name val="Meiryo UI"/>
      <family val="3"/>
      <charset val="128"/>
    </font>
    <font>
      <b/>
      <u/>
      <sz val="16"/>
      <name val="Meiryo UI"/>
      <family val="3"/>
      <charset val="128"/>
    </font>
    <font>
      <b/>
      <sz val="14"/>
      <name val="Meiryo UI"/>
      <family val="3"/>
      <charset val="128"/>
    </font>
    <font>
      <sz val="11"/>
      <color theme="1"/>
      <name val="ＭＳ Ｐゴシック"/>
      <family val="2"/>
      <charset val="128"/>
      <scheme val="minor"/>
    </font>
    <font>
      <sz val="16"/>
      <color theme="0"/>
      <name val="Meiryo UI"/>
      <family val="3"/>
      <charset val="128"/>
    </font>
    <font>
      <b/>
      <sz val="16"/>
      <color theme="1"/>
      <name val="Meiryo UI"/>
      <family val="3"/>
      <charset val="128"/>
    </font>
    <font>
      <b/>
      <sz val="20"/>
      <color theme="1"/>
      <name val="Meiryo UI"/>
      <family val="3"/>
      <charset val="128"/>
    </font>
    <font>
      <sz val="16"/>
      <color theme="1"/>
      <name val="Meiryo UI"/>
      <family val="3"/>
      <charset val="128"/>
    </font>
    <font>
      <b/>
      <sz val="18"/>
      <color theme="1"/>
      <name val="Meiryo UI"/>
      <family val="3"/>
      <charset val="128"/>
    </font>
    <font>
      <sz val="9"/>
      <color theme="1"/>
      <name val="Meiryo UI"/>
      <family val="3"/>
      <charset val="128"/>
    </font>
    <font>
      <sz val="22"/>
      <color theme="1"/>
      <name val="Meiryo UI"/>
      <family val="3"/>
      <charset val="128"/>
    </font>
    <font>
      <sz val="11"/>
      <color theme="1"/>
      <name val="Meiryo UI"/>
      <family val="3"/>
      <charset val="128"/>
    </font>
    <font>
      <sz val="24"/>
      <color theme="1"/>
      <name val="Meiryo UI"/>
      <family val="3"/>
      <charset val="128"/>
    </font>
    <font>
      <sz val="20"/>
      <color theme="1"/>
      <name val="Meiryo UI"/>
      <family val="3"/>
      <charset val="128"/>
    </font>
    <font>
      <sz val="18"/>
      <color theme="1"/>
      <name val="Meiryo UI"/>
      <family val="3"/>
      <charset val="128"/>
    </font>
    <font>
      <b/>
      <sz val="18"/>
      <color rgb="FF000099"/>
      <name val="Meiryo UI"/>
      <family val="3"/>
      <charset val="128"/>
    </font>
    <font>
      <b/>
      <sz val="18"/>
      <color rgb="FFC00000"/>
      <name val="Meiryo UI"/>
      <family val="3"/>
      <charset val="128"/>
    </font>
    <font>
      <sz val="18"/>
      <color rgb="FFC00000"/>
      <name val="Meiryo UI"/>
      <family val="3"/>
      <charset val="128"/>
    </font>
    <font>
      <b/>
      <u/>
      <sz val="18"/>
      <color rgb="FFC00000"/>
      <name val="Meiryo UI"/>
      <family val="3"/>
      <charset val="128"/>
    </font>
    <font>
      <b/>
      <u/>
      <sz val="18"/>
      <color rgb="FF0000CC"/>
      <name val="Meiryo UI"/>
      <family val="3"/>
      <charset val="128"/>
    </font>
    <font>
      <b/>
      <u/>
      <sz val="18"/>
      <color rgb="FF000099"/>
      <name val="Meiryo UI"/>
      <family val="3"/>
      <charset val="128"/>
    </font>
    <font>
      <b/>
      <u/>
      <sz val="12"/>
      <color rgb="FF000099"/>
      <name val="Meiryo UI"/>
      <family val="3"/>
      <charset val="128"/>
    </font>
    <font>
      <sz val="20"/>
      <name val="Meiryo UI"/>
      <family val="3"/>
      <charset val="128"/>
    </font>
    <font>
      <b/>
      <sz val="11"/>
      <name val="Meiryo UI"/>
      <family val="3"/>
      <charset val="128"/>
    </font>
    <font>
      <b/>
      <i/>
      <sz val="10"/>
      <name val="Times New Roman"/>
      <family val="1"/>
    </font>
    <font>
      <sz val="11"/>
      <color indexed="9"/>
      <name val="ＭＳ Ｐゴシック"/>
      <family val="3"/>
      <charset val="128"/>
    </font>
    <font>
      <b/>
      <sz val="11"/>
      <color indexed="8"/>
      <name val="ＭＳ Ｐゴシック"/>
      <family val="3"/>
      <charset val="128"/>
    </font>
    <font>
      <sz val="12"/>
      <color theme="1"/>
      <name val="Meiryo UI"/>
      <family val="3"/>
      <charset val="128"/>
    </font>
    <font>
      <sz val="11"/>
      <color indexed="52"/>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rgb="FF000099"/>
        <bgColor indexed="64"/>
      </patternFill>
    </fill>
  </fills>
  <borders count="7">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theme="0"/>
      </right>
      <top style="medium">
        <color indexed="64"/>
      </top>
      <bottom style="medium">
        <color indexed="64"/>
      </bottom>
      <diagonal/>
    </border>
    <border>
      <left style="medium">
        <color theme="0"/>
      </left>
      <right style="medium">
        <color theme="0"/>
      </right>
      <top style="medium">
        <color indexed="64"/>
      </top>
      <bottom style="medium">
        <color indexed="64"/>
      </bottom>
      <diagonal/>
    </border>
    <border>
      <left style="medium">
        <color theme="0"/>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3">
    <xf numFmtId="0" fontId="0" fillId="0" borderId="0">
      <alignment vertical="center"/>
    </xf>
    <xf numFmtId="0" fontId="1" fillId="0" borderId="0"/>
    <xf numFmtId="0" fontId="14" fillId="0" borderId="0">
      <alignment vertical="center"/>
    </xf>
  </cellStyleXfs>
  <cellXfs count="53">
    <xf numFmtId="0" fontId="0" fillId="0" borderId="0" xfId="0">
      <alignment vertical="center"/>
    </xf>
    <xf numFmtId="0" fontId="4" fillId="0" borderId="0" xfId="1" applyFont="1" applyAlignment="1">
      <alignment vertical="center"/>
    </xf>
    <xf numFmtId="0" fontId="4" fillId="0" borderId="0" xfId="1" applyFont="1" applyBorder="1" applyAlignment="1">
      <alignment vertical="center"/>
    </xf>
    <xf numFmtId="0" fontId="4" fillId="0" borderId="0" xfId="1" applyFont="1" applyBorder="1" applyAlignment="1">
      <alignment horizontal="center" vertical="center"/>
    </xf>
    <xf numFmtId="176" fontId="7" fillId="0" borderId="2" xfId="1" applyNumberFormat="1" applyFont="1" applyBorder="1" applyAlignment="1">
      <alignment horizontal="center" vertical="center" wrapText="1"/>
    </xf>
    <xf numFmtId="0" fontId="4" fillId="0" borderId="2" xfId="1" applyFont="1" applyBorder="1" applyAlignment="1">
      <alignment horizontal="center" vertical="center"/>
    </xf>
    <xf numFmtId="176" fontId="7" fillId="0" borderId="2" xfId="1" applyNumberFormat="1" applyFont="1" applyBorder="1" applyAlignment="1">
      <alignment horizontal="center" vertical="center" shrinkToFit="1"/>
    </xf>
    <xf numFmtId="0" fontId="9" fillId="0" borderId="2" xfId="1" applyFont="1" applyBorder="1" applyAlignment="1">
      <alignment horizontal="center" vertical="center" shrinkToFit="1"/>
    </xf>
    <xf numFmtId="0" fontId="8" fillId="0" borderId="0" xfId="1" applyFont="1" applyBorder="1" applyAlignment="1">
      <alignment horizontal="center" vertical="center" wrapText="1"/>
    </xf>
    <xf numFmtId="0" fontId="11" fillId="0" borderId="0" xfId="1" applyFont="1" applyBorder="1" applyAlignment="1">
      <alignment horizontal="right" vertical="center" shrinkToFit="1"/>
    </xf>
    <xf numFmtId="0" fontId="10" fillId="0" borderId="0" xfId="1" applyFont="1" applyBorder="1" applyAlignment="1">
      <alignment vertical="center" wrapText="1"/>
    </xf>
    <xf numFmtId="0" fontId="8" fillId="0" borderId="0" xfId="1" applyFont="1" applyBorder="1" applyAlignment="1">
      <alignment horizontal="center" vertical="center" wrapText="1"/>
    </xf>
    <xf numFmtId="0" fontId="8" fillId="0" borderId="0" xfId="1" applyFont="1" applyBorder="1" applyAlignment="1">
      <alignment horizontal="center" vertical="center"/>
    </xf>
    <xf numFmtId="0" fontId="6" fillId="0" borderId="0" xfId="1" applyFont="1" applyBorder="1" applyAlignment="1">
      <alignment horizontal="center" vertical="center" shrinkToFit="1"/>
    </xf>
    <xf numFmtId="0" fontId="8" fillId="0" borderId="0" xfId="1" applyFont="1" applyBorder="1" applyAlignment="1">
      <alignment horizontal="center" vertical="center"/>
    </xf>
    <xf numFmtId="0" fontId="10" fillId="0" borderId="2" xfId="1" applyFont="1" applyBorder="1" applyAlignment="1">
      <alignment horizontal="center" vertical="center" shrinkToFit="1"/>
    </xf>
    <xf numFmtId="0" fontId="6" fillId="0" borderId="2" xfId="1" applyFont="1" applyBorder="1" applyAlignment="1">
      <alignment horizontal="center" vertical="center" wrapText="1" shrinkToFit="1"/>
    </xf>
    <xf numFmtId="0" fontId="13" fillId="0" borderId="2" xfId="1" applyFont="1" applyBorder="1" applyAlignment="1">
      <alignment horizontal="center" vertical="center" wrapText="1" shrinkToFit="1"/>
    </xf>
    <xf numFmtId="0" fontId="4" fillId="2" borderId="2" xfId="1" applyFont="1" applyFill="1" applyBorder="1" applyAlignment="1">
      <alignment horizontal="center" vertical="center"/>
    </xf>
    <xf numFmtId="176" fontId="7" fillId="2" borderId="2" xfId="1" applyNumberFormat="1" applyFont="1" applyFill="1" applyBorder="1" applyAlignment="1">
      <alignment horizontal="center" vertical="center" shrinkToFit="1"/>
    </xf>
    <xf numFmtId="0" fontId="9" fillId="2" borderId="2" xfId="1" applyFont="1" applyFill="1" applyBorder="1" applyAlignment="1">
      <alignment horizontal="center" vertical="center" shrinkToFit="1"/>
    </xf>
    <xf numFmtId="0" fontId="5" fillId="2" borderId="2" xfId="1" applyFont="1" applyFill="1" applyBorder="1" applyAlignment="1">
      <alignment horizontal="center" vertical="center" shrinkToFit="1"/>
    </xf>
    <xf numFmtId="176" fontId="7" fillId="2" borderId="2" xfId="1" applyNumberFormat="1" applyFont="1" applyFill="1" applyBorder="1" applyAlignment="1">
      <alignment horizontal="center" vertical="center" wrapText="1"/>
    </xf>
    <xf numFmtId="0" fontId="15" fillId="3" borderId="3" xfId="2" applyFont="1" applyFill="1" applyBorder="1" applyAlignment="1">
      <alignment horizontal="center" vertical="center" shrinkToFit="1"/>
    </xf>
    <xf numFmtId="0" fontId="15" fillId="3" borderId="4" xfId="2" applyFont="1" applyFill="1" applyBorder="1" applyAlignment="1">
      <alignment horizontal="center" vertical="center" wrapText="1" shrinkToFit="1"/>
    </xf>
    <xf numFmtId="0" fontId="15" fillId="3" borderId="4" xfId="2" applyFont="1" applyFill="1" applyBorder="1" applyAlignment="1">
      <alignment horizontal="center" vertical="center" shrinkToFit="1"/>
    </xf>
    <xf numFmtId="0" fontId="15" fillId="3" borderId="5" xfId="2" applyFont="1" applyFill="1" applyBorder="1" applyAlignment="1">
      <alignment horizontal="center" vertical="center" wrapText="1"/>
    </xf>
    <xf numFmtId="0" fontId="18" fillId="0" borderId="6" xfId="2" applyFont="1" applyBorder="1" applyAlignment="1">
      <alignment horizontal="center" vertical="center" wrapText="1" shrinkToFit="1"/>
    </xf>
    <xf numFmtId="0" fontId="18" fillId="0" borderId="6" xfId="2" applyFont="1" applyBorder="1" applyAlignment="1">
      <alignment horizontal="center" vertical="center" shrinkToFit="1"/>
    </xf>
    <xf numFmtId="0" fontId="18" fillId="0" borderId="6" xfId="2" applyFont="1" applyFill="1" applyBorder="1" applyAlignment="1">
      <alignment horizontal="left" vertical="center" wrapText="1" shrinkToFit="1"/>
    </xf>
    <xf numFmtId="0" fontId="22" fillId="0" borderId="0" xfId="2" applyFont="1">
      <alignment vertical="center"/>
    </xf>
    <xf numFmtId="0" fontId="23" fillId="0" borderId="0" xfId="2" applyFont="1" applyAlignment="1">
      <alignment horizontal="center" vertical="center"/>
    </xf>
    <xf numFmtId="0" fontId="22" fillId="0" borderId="0" xfId="2" applyFont="1" applyAlignment="1">
      <alignment vertical="top"/>
    </xf>
    <xf numFmtId="0" fontId="24" fillId="0" borderId="1" xfId="2" applyFont="1" applyBorder="1" applyAlignment="1">
      <alignment horizontal="left" vertical="top" wrapText="1"/>
    </xf>
    <xf numFmtId="0" fontId="22" fillId="0" borderId="0" xfId="2" applyFont="1" applyAlignment="1">
      <alignment horizontal="center" vertical="center"/>
    </xf>
    <xf numFmtId="0" fontId="8" fillId="0" borderId="0" xfId="1" applyFont="1" applyBorder="1" applyAlignment="1">
      <alignment horizontal="left" vertical="center"/>
    </xf>
    <xf numFmtId="0" fontId="33" fillId="0" borderId="2" xfId="1" applyFont="1" applyBorder="1" applyAlignment="1">
      <alignment horizontal="center" vertical="center"/>
    </xf>
    <xf numFmtId="0" fontId="33" fillId="2" borderId="2" xfId="1" applyFont="1" applyFill="1" applyBorder="1" applyAlignment="1">
      <alignment horizontal="center" vertical="center"/>
    </xf>
    <xf numFmtId="0" fontId="34" fillId="0" borderId="0" xfId="1" applyFont="1" applyBorder="1" applyAlignment="1">
      <alignment horizontal="center" vertical="center" wrapText="1"/>
    </xf>
    <xf numFmtId="0" fontId="21" fillId="0" borderId="0" xfId="2" applyFont="1" applyAlignment="1">
      <alignment horizontal="center" vertical="center"/>
    </xf>
    <xf numFmtId="58" fontId="24" fillId="0" borderId="0" xfId="2" applyNumberFormat="1" applyFont="1" applyAlignment="1">
      <alignment horizontal="right" vertical="center"/>
    </xf>
    <xf numFmtId="0" fontId="24" fillId="0" borderId="0" xfId="2" applyFont="1" applyAlignment="1">
      <alignment horizontal="right" vertical="top"/>
    </xf>
    <xf numFmtId="0" fontId="25" fillId="0" borderId="0" xfId="2" applyFont="1" applyAlignment="1">
      <alignment horizontal="left" vertical="top" wrapText="1"/>
    </xf>
    <xf numFmtId="0" fontId="24" fillId="0" borderId="0" xfId="2" applyFont="1" applyAlignment="1">
      <alignment horizontal="left" vertical="top"/>
    </xf>
    <xf numFmtId="0" fontId="25" fillId="0" borderId="0" xfId="2" applyFont="1" applyBorder="1" applyAlignment="1">
      <alignment horizontal="left" vertical="top" wrapText="1"/>
    </xf>
    <xf numFmtId="0" fontId="8" fillId="0" borderId="0" xfId="1" applyFont="1" applyBorder="1" applyAlignment="1">
      <alignment horizontal="center" vertical="center"/>
    </xf>
    <xf numFmtId="0" fontId="24" fillId="0" borderId="1" xfId="2" applyFont="1" applyBorder="1" applyAlignment="1">
      <alignment horizontal="right" vertical="top" wrapText="1"/>
    </xf>
    <xf numFmtId="0" fontId="16" fillId="0" borderId="6" xfId="2" applyFont="1" applyBorder="1" applyAlignment="1">
      <alignment horizontal="center" vertical="center" shrinkToFit="1"/>
    </xf>
    <xf numFmtId="0" fontId="19" fillId="0" borderId="6" xfId="2" applyFont="1" applyBorder="1" applyAlignment="1">
      <alignment horizontal="left" vertical="center" shrinkToFit="1"/>
    </xf>
    <xf numFmtId="6" fontId="17" fillId="0" borderId="6" xfId="2" applyNumberFormat="1" applyFont="1" applyBorder="1" applyAlignment="1">
      <alignment horizontal="right" vertical="center" shrinkToFit="1"/>
    </xf>
    <xf numFmtId="0" fontId="20" fillId="0" borderId="6" xfId="2" applyFont="1" applyBorder="1" applyAlignment="1">
      <alignment horizontal="center" vertical="center" wrapText="1" shrinkToFit="1"/>
    </xf>
    <xf numFmtId="0" fontId="22" fillId="0" borderId="0" xfId="2" applyFont="1" applyAlignment="1">
      <alignment horizontal="right" vertical="center"/>
    </xf>
    <xf numFmtId="0" fontId="6" fillId="0" borderId="0" xfId="1" applyFont="1" applyBorder="1" applyAlignment="1">
      <alignment horizontal="center" vertical="center" wrapText="1"/>
    </xf>
  </cellXfs>
  <cellStyles count="3">
    <cellStyle name="標準" xfId="0" builtinId="0"/>
    <cellStyle name="標準 2" xfId="2"/>
    <cellStyle name="標準_申込受付表" xfId="1"/>
  </cellStyles>
  <dxfs count="0"/>
  <tableStyles count="0" defaultTableStyle="TableStyleMedium2" defaultPivotStyle="PivotStyleLight16"/>
  <colors>
    <mruColors>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FF"/>
  </sheetPr>
  <dimension ref="A1:H17"/>
  <sheetViews>
    <sheetView topLeftCell="A5" workbookViewId="0">
      <selection activeCell="A5" sqref="A5:XFD5"/>
    </sheetView>
  </sheetViews>
  <sheetFormatPr defaultRowHeight="15.75" x14ac:dyDescent="0.15"/>
  <cols>
    <col min="1" max="1" width="14.5" style="30" customWidth="1"/>
    <col min="2" max="2" width="26.5" style="30" customWidth="1"/>
    <col min="3" max="3" width="9" style="30" customWidth="1"/>
    <col min="4" max="4" width="24.25" style="30" customWidth="1"/>
    <col min="5" max="5" width="15.25" style="30" customWidth="1"/>
    <col min="6" max="6" width="24.625" style="51" customWidth="1"/>
    <col min="7" max="7" width="20.125" style="30" customWidth="1"/>
    <col min="8" max="8" width="19.75" style="30" customWidth="1"/>
    <col min="9" max="16384" width="9" style="30"/>
  </cols>
  <sheetData>
    <row r="1" spans="1:8" ht="40.5" customHeight="1" x14ac:dyDescent="0.15">
      <c r="A1" s="39" t="s">
        <v>23</v>
      </c>
      <c r="B1" s="39"/>
      <c r="C1" s="39"/>
      <c r="D1" s="39"/>
      <c r="E1" s="39"/>
      <c r="F1" s="39"/>
      <c r="G1" s="39"/>
      <c r="H1" s="39"/>
    </row>
    <row r="2" spans="1:8" ht="31.5" customHeight="1" x14ac:dyDescent="0.15">
      <c r="A2" s="31"/>
      <c r="B2" s="31"/>
      <c r="C2" s="31"/>
      <c r="D2" s="31"/>
      <c r="E2" s="31"/>
      <c r="F2" s="40">
        <v>43013</v>
      </c>
      <c r="G2" s="40"/>
      <c r="H2" s="40"/>
    </row>
    <row r="3" spans="1:8" ht="31.5" customHeight="1" x14ac:dyDescent="0.15">
      <c r="A3" s="41" t="s">
        <v>20</v>
      </c>
      <c r="B3" s="41"/>
      <c r="C3" s="41"/>
      <c r="D3" s="41"/>
      <c r="E3" s="41"/>
      <c r="F3" s="41"/>
      <c r="G3" s="41"/>
      <c r="H3" s="41"/>
    </row>
    <row r="4" spans="1:8" ht="83.25" customHeight="1" x14ac:dyDescent="0.15">
      <c r="A4" s="42" t="s">
        <v>24</v>
      </c>
      <c r="B4" s="43"/>
      <c r="C4" s="43"/>
      <c r="D4" s="43"/>
      <c r="E4" s="43"/>
      <c r="F4" s="43"/>
      <c r="G4" s="43"/>
      <c r="H4" s="43"/>
    </row>
    <row r="5" spans="1:8" ht="111" customHeight="1" x14ac:dyDescent="0.15">
      <c r="A5" s="44" t="s">
        <v>25</v>
      </c>
      <c r="B5" s="44"/>
      <c r="C5" s="44"/>
      <c r="D5" s="44"/>
      <c r="E5" s="44"/>
      <c r="F5" s="44"/>
      <c r="G5" s="44"/>
      <c r="H5" s="44"/>
    </row>
    <row r="6" spans="1:8" s="32" customFormat="1" ht="102" customHeight="1" x14ac:dyDescent="0.15">
      <c r="A6" s="44" t="s">
        <v>26</v>
      </c>
      <c r="B6" s="44"/>
      <c r="C6" s="44"/>
      <c r="D6" s="44"/>
      <c r="E6" s="44"/>
      <c r="F6" s="44"/>
      <c r="G6" s="44"/>
      <c r="H6" s="44"/>
    </row>
    <row r="7" spans="1:8" s="32" customFormat="1" ht="9" customHeight="1" thickBot="1" x14ac:dyDescent="0.2">
      <c r="A7" s="33"/>
      <c r="B7" s="33"/>
      <c r="C7" s="33"/>
      <c r="D7" s="33"/>
      <c r="E7" s="33"/>
      <c r="F7" s="46"/>
      <c r="G7" s="33"/>
      <c r="H7" s="33"/>
    </row>
    <row r="8" spans="1:8" s="34" customFormat="1" ht="57" customHeight="1" thickBot="1" x14ac:dyDescent="0.2">
      <c r="A8" s="23" t="s">
        <v>21</v>
      </c>
      <c r="B8" s="24" t="s">
        <v>13</v>
      </c>
      <c r="C8" s="24" t="s">
        <v>27</v>
      </c>
      <c r="D8" s="25" t="s">
        <v>14</v>
      </c>
      <c r="E8" s="25" t="s">
        <v>15</v>
      </c>
      <c r="F8" s="24" t="s">
        <v>28</v>
      </c>
      <c r="G8" s="24" t="s">
        <v>16</v>
      </c>
      <c r="H8" s="26" t="s">
        <v>17</v>
      </c>
    </row>
    <row r="9" spans="1:8" ht="48.75" customHeight="1" thickBot="1" x14ac:dyDescent="0.2">
      <c r="A9" s="47" t="s">
        <v>29</v>
      </c>
      <c r="B9" s="48" t="s">
        <v>30</v>
      </c>
      <c r="C9" s="27" t="s">
        <v>31</v>
      </c>
      <c r="D9" s="27" t="s">
        <v>32</v>
      </c>
      <c r="E9" s="27" t="s">
        <v>33</v>
      </c>
      <c r="F9" s="49">
        <v>8100000</v>
      </c>
      <c r="G9" s="50" t="s">
        <v>34</v>
      </c>
      <c r="H9" s="29" t="s">
        <v>35</v>
      </c>
    </row>
    <row r="10" spans="1:8" ht="48.75" customHeight="1" thickBot="1" x14ac:dyDescent="0.2">
      <c r="A10" s="47" t="s">
        <v>36</v>
      </c>
      <c r="B10" s="48" t="s">
        <v>30</v>
      </c>
      <c r="C10" s="27" t="s">
        <v>37</v>
      </c>
      <c r="D10" s="27" t="s">
        <v>32</v>
      </c>
      <c r="E10" s="27" t="s">
        <v>38</v>
      </c>
      <c r="F10" s="49">
        <v>1944000</v>
      </c>
      <c r="G10" s="50" t="s">
        <v>39</v>
      </c>
      <c r="H10" s="29" t="s">
        <v>35</v>
      </c>
    </row>
    <row r="11" spans="1:8" ht="48.75" customHeight="1" thickBot="1" x14ac:dyDescent="0.2">
      <c r="A11" s="47" t="s">
        <v>40</v>
      </c>
      <c r="B11" s="48" t="s">
        <v>19</v>
      </c>
      <c r="C11" s="27" t="s">
        <v>31</v>
      </c>
      <c r="D11" s="28" t="s">
        <v>41</v>
      </c>
      <c r="E11" s="27" t="s">
        <v>42</v>
      </c>
      <c r="F11" s="49">
        <v>108000</v>
      </c>
      <c r="G11" s="50" t="s">
        <v>34</v>
      </c>
      <c r="H11" s="29" t="s">
        <v>18</v>
      </c>
    </row>
    <row r="12" spans="1:8" ht="48.75" customHeight="1" thickBot="1" x14ac:dyDescent="0.2">
      <c r="A12" s="47" t="s">
        <v>43</v>
      </c>
      <c r="B12" s="48" t="s">
        <v>19</v>
      </c>
      <c r="C12" s="27" t="s">
        <v>37</v>
      </c>
      <c r="D12" s="28" t="s">
        <v>41</v>
      </c>
      <c r="E12" s="27" t="s">
        <v>44</v>
      </c>
      <c r="F12" s="49">
        <v>140400</v>
      </c>
      <c r="G12" s="50" t="s">
        <v>39</v>
      </c>
      <c r="H12" s="29" t="s">
        <v>18</v>
      </c>
    </row>
    <row r="13" spans="1:8" ht="48.75" customHeight="1" thickBot="1" x14ac:dyDescent="0.2">
      <c r="A13" s="47" t="s">
        <v>45</v>
      </c>
      <c r="B13" s="48" t="s">
        <v>46</v>
      </c>
      <c r="C13" s="27" t="s">
        <v>37</v>
      </c>
      <c r="D13" s="27" t="s">
        <v>47</v>
      </c>
      <c r="E13" s="27" t="s">
        <v>42</v>
      </c>
      <c r="F13" s="49">
        <v>270000</v>
      </c>
      <c r="G13" s="50" t="s">
        <v>39</v>
      </c>
      <c r="H13" s="29" t="s">
        <v>48</v>
      </c>
    </row>
    <row r="14" spans="1:8" ht="48.75" customHeight="1" thickBot="1" x14ac:dyDescent="0.2">
      <c r="A14" s="47" t="s">
        <v>49</v>
      </c>
      <c r="B14" s="48" t="s">
        <v>50</v>
      </c>
      <c r="C14" s="27" t="s">
        <v>37</v>
      </c>
      <c r="D14" s="27" t="s">
        <v>47</v>
      </c>
      <c r="E14" s="27" t="s">
        <v>51</v>
      </c>
      <c r="F14" s="49">
        <v>108000</v>
      </c>
      <c r="G14" s="50" t="s">
        <v>39</v>
      </c>
      <c r="H14" s="29" t="s">
        <v>18</v>
      </c>
    </row>
    <row r="15" spans="1:8" ht="48.75" customHeight="1" thickBot="1" x14ac:dyDescent="0.2">
      <c r="A15" s="47" t="s">
        <v>52</v>
      </c>
      <c r="B15" s="48" t="s">
        <v>53</v>
      </c>
      <c r="C15" s="27" t="s">
        <v>31</v>
      </c>
      <c r="D15" s="27" t="s">
        <v>54</v>
      </c>
      <c r="E15" s="27" t="s">
        <v>55</v>
      </c>
      <c r="F15" s="49">
        <v>6440</v>
      </c>
      <c r="G15" s="50" t="s">
        <v>39</v>
      </c>
      <c r="H15" s="29" t="s">
        <v>18</v>
      </c>
    </row>
    <row r="16" spans="1:8" ht="48.75" customHeight="1" thickBot="1" x14ac:dyDescent="0.2">
      <c r="A16" s="47" t="s">
        <v>56</v>
      </c>
      <c r="B16" s="48" t="s">
        <v>57</v>
      </c>
      <c r="C16" s="27" t="s">
        <v>37</v>
      </c>
      <c r="D16" s="27" t="s">
        <v>58</v>
      </c>
      <c r="E16" s="27" t="s">
        <v>44</v>
      </c>
      <c r="F16" s="49">
        <v>54000</v>
      </c>
      <c r="G16" s="50" t="s">
        <v>39</v>
      </c>
      <c r="H16" s="29" t="s">
        <v>18</v>
      </c>
    </row>
    <row r="17" spans="1:8" ht="48.75" customHeight="1" thickBot="1" x14ac:dyDescent="0.2">
      <c r="A17" s="47" t="s">
        <v>59</v>
      </c>
      <c r="B17" s="48" t="s">
        <v>60</v>
      </c>
      <c r="C17" s="27" t="s">
        <v>37</v>
      </c>
      <c r="D17" s="27" t="s">
        <v>58</v>
      </c>
      <c r="E17" s="27" t="s">
        <v>55</v>
      </c>
      <c r="F17" s="49">
        <v>16200</v>
      </c>
      <c r="G17" s="50" t="s">
        <v>39</v>
      </c>
      <c r="H17" s="29" t="s">
        <v>18</v>
      </c>
    </row>
  </sheetData>
  <mergeCells count="6">
    <mergeCell ref="A6:H6"/>
    <mergeCell ref="A1:H1"/>
    <mergeCell ref="F2:H2"/>
    <mergeCell ref="A3:H3"/>
    <mergeCell ref="A4:H4"/>
    <mergeCell ref="A5:H5"/>
  </mergeCells>
  <phoneticPr fontId="2"/>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tabSelected="1" view="pageBreakPreview" zoomScale="60" zoomScaleNormal="100" workbookViewId="0">
      <selection activeCell="F17" sqref="F17"/>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8"/>
      <c r="H1" s="8"/>
      <c r="I1" s="10" t="s">
        <v>12</v>
      </c>
      <c r="J1" s="2"/>
    </row>
    <row r="2" spans="2:10" ht="60" customHeight="1" x14ac:dyDescent="0.15">
      <c r="B2" s="13" t="s">
        <v>0</v>
      </c>
      <c r="C2" s="45" t="str">
        <f>IF($I2="","",VLOOKUP($I2,'一覧　リンク用'!$A$2:$H$20,2,FALSE))</f>
        <v>モーターグレーダー</v>
      </c>
      <c r="D2" s="45"/>
      <c r="E2" s="45"/>
      <c r="F2" s="45"/>
      <c r="G2" s="52" t="str">
        <f>IF($I2="","",VLOOKUP($I2,'一覧　リンク用'!$A$2:$H$20,7,FALSE))</f>
        <v>JRAF 美浦事業所
美浦トレーニング・センター</v>
      </c>
      <c r="H2" s="12"/>
      <c r="I2" s="9" t="str">
        <f>'一覧　リンク用'!A9</f>
        <v>H29-3回-1号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5">
        <v>1</v>
      </c>
      <c r="C4" s="6" t="s">
        <v>4</v>
      </c>
      <c r="D4" s="7"/>
      <c r="E4" s="7"/>
      <c r="F4" s="7"/>
      <c r="G4" s="7"/>
      <c r="H4" s="7"/>
      <c r="I4" s="7"/>
      <c r="J4" s="2"/>
    </row>
    <row r="5" spans="2:10" ht="30.75" customHeight="1" x14ac:dyDescent="0.15">
      <c r="B5" s="18">
        <v>2</v>
      </c>
      <c r="C5" s="19" t="s">
        <v>4</v>
      </c>
      <c r="D5" s="20" t="s">
        <v>5</v>
      </c>
      <c r="E5" s="20"/>
      <c r="F5" s="20" t="s">
        <v>6</v>
      </c>
      <c r="G5" s="20"/>
      <c r="H5" s="20"/>
      <c r="I5" s="20"/>
      <c r="J5" s="2"/>
    </row>
    <row r="6" spans="2:10" ht="30.75" customHeight="1" x14ac:dyDescent="0.15">
      <c r="B6" s="5">
        <v>3</v>
      </c>
      <c r="C6" s="6" t="s">
        <v>4</v>
      </c>
      <c r="D6" s="7" t="s">
        <v>5</v>
      </c>
      <c r="E6" s="7"/>
      <c r="F6" s="7" t="s">
        <v>5</v>
      </c>
      <c r="G6" s="7"/>
      <c r="H6" s="7"/>
      <c r="I6" s="7"/>
      <c r="J6" s="2"/>
    </row>
    <row r="7" spans="2:10" ht="30.75" customHeight="1" x14ac:dyDescent="0.15">
      <c r="B7" s="18">
        <v>4</v>
      </c>
      <c r="C7" s="19" t="s">
        <v>4</v>
      </c>
      <c r="D7" s="20" t="s">
        <v>5</v>
      </c>
      <c r="E7" s="20"/>
      <c r="F7" s="20"/>
      <c r="G7" s="20"/>
      <c r="H7" s="20"/>
      <c r="I7" s="20"/>
      <c r="J7" s="2"/>
    </row>
    <row r="8" spans="2:10" ht="30.75" customHeight="1" x14ac:dyDescent="0.15">
      <c r="B8" s="5">
        <v>5</v>
      </c>
      <c r="C8" s="6" t="s">
        <v>4</v>
      </c>
      <c r="D8" s="7" t="s">
        <v>5</v>
      </c>
      <c r="E8" s="7"/>
      <c r="F8" s="7" t="s">
        <v>5</v>
      </c>
      <c r="G8" s="7"/>
      <c r="H8" s="7"/>
      <c r="I8" s="7"/>
      <c r="J8" s="2"/>
    </row>
    <row r="9" spans="2:10" ht="30.75" customHeight="1" x14ac:dyDescent="0.15">
      <c r="B9" s="18">
        <v>6</v>
      </c>
      <c r="C9" s="19" t="s">
        <v>4</v>
      </c>
      <c r="D9" s="20" t="s">
        <v>5</v>
      </c>
      <c r="E9" s="20"/>
      <c r="F9" s="20" t="s">
        <v>5</v>
      </c>
      <c r="G9" s="20"/>
      <c r="H9" s="20"/>
      <c r="I9" s="20"/>
      <c r="J9" s="2"/>
    </row>
    <row r="10" spans="2:10" ht="30.75" customHeight="1" x14ac:dyDescent="0.15">
      <c r="B10" s="5">
        <v>7</v>
      </c>
      <c r="C10" s="6" t="s">
        <v>4</v>
      </c>
      <c r="D10" s="7" t="s">
        <v>5</v>
      </c>
      <c r="E10" s="7"/>
      <c r="F10" s="7" t="s">
        <v>5</v>
      </c>
      <c r="G10" s="7"/>
      <c r="H10" s="7"/>
      <c r="I10" s="7"/>
      <c r="J10" s="2"/>
    </row>
    <row r="11" spans="2:10" ht="30.75" customHeight="1" x14ac:dyDescent="0.15">
      <c r="B11" s="18">
        <v>8</v>
      </c>
      <c r="C11" s="19" t="s">
        <v>4</v>
      </c>
      <c r="D11" s="20" t="s">
        <v>5</v>
      </c>
      <c r="E11" s="20"/>
      <c r="F11" s="20" t="s">
        <v>5</v>
      </c>
      <c r="G11" s="20"/>
      <c r="H11" s="20"/>
      <c r="I11" s="20"/>
      <c r="J11" s="2"/>
    </row>
    <row r="12" spans="2:10" ht="30.75" customHeight="1" x14ac:dyDescent="0.15">
      <c r="B12" s="5">
        <v>9</v>
      </c>
      <c r="C12" s="6" t="s">
        <v>4</v>
      </c>
      <c r="D12" s="7" t="s">
        <v>5</v>
      </c>
      <c r="E12" s="7"/>
      <c r="F12" s="7" t="s">
        <v>5</v>
      </c>
      <c r="G12" s="7"/>
      <c r="H12" s="7"/>
      <c r="I12" s="7"/>
      <c r="J12" s="2"/>
    </row>
    <row r="13" spans="2:10" ht="30.75" customHeight="1" x14ac:dyDescent="0.15">
      <c r="B13" s="18">
        <v>10</v>
      </c>
      <c r="C13" s="19" t="s">
        <v>4</v>
      </c>
      <c r="D13" s="20" t="s">
        <v>5</v>
      </c>
      <c r="E13" s="20"/>
      <c r="F13" s="20" t="s">
        <v>5</v>
      </c>
      <c r="G13" s="20"/>
      <c r="H13" s="20"/>
      <c r="I13" s="20"/>
      <c r="J13" s="2"/>
    </row>
    <row r="14" spans="2:10" ht="30.75" customHeight="1" x14ac:dyDescent="0.15">
      <c r="B14" s="5">
        <v>11</v>
      </c>
      <c r="C14" s="6" t="s">
        <v>4</v>
      </c>
      <c r="D14" s="7" t="s">
        <v>5</v>
      </c>
      <c r="E14" s="7"/>
      <c r="F14" s="7"/>
      <c r="G14" s="7"/>
      <c r="H14" s="7"/>
      <c r="I14" s="7"/>
      <c r="J14" s="2"/>
    </row>
    <row r="15" spans="2:10" ht="30.75" customHeight="1" x14ac:dyDescent="0.15">
      <c r="B15" s="18">
        <v>12</v>
      </c>
      <c r="C15" s="19" t="s">
        <v>4</v>
      </c>
      <c r="D15" s="20" t="s">
        <v>5</v>
      </c>
      <c r="E15" s="20"/>
      <c r="F15" s="20" t="s">
        <v>5</v>
      </c>
      <c r="G15" s="20"/>
      <c r="H15" s="20"/>
      <c r="I15" s="20"/>
      <c r="J15" s="2"/>
    </row>
    <row r="16" spans="2:10" ht="30.75" customHeight="1" x14ac:dyDescent="0.15">
      <c r="B16" s="5">
        <v>13</v>
      </c>
      <c r="C16" s="6" t="s">
        <v>4</v>
      </c>
      <c r="D16" s="7" t="s">
        <v>5</v>
      </c>
      <c r="E16" s="7"/>
      <c r="F16" s="7" t="s">
        <v>5</v>
      </c>
      <c r="G16" s="7"/>
      <c r="H16" s="7"/>
      <c r="I16" s="7"/>
      <c r="J16" s="2"/>
    </row>
    <row r="17" spans="2:10" ht="30.75" customHeight="1" x14ac:dyDescent="0.15">
      <c r="B17" s="18">
        <v>14</v>
      </c>
      <c r="C17" s="19" t="s">
        <v>4</v>
      </c>
      <c r="D17" s="20" t="s">
        <v>5</v>
      </c>
      <c r="E17" s="20"/>
      <c r="F17" s="20" t="s">
        <v>5</v>
      </c>
      <c r="G17" s="20"/>
      <c r="H17" s="20"/>
      <c r="I17" s="21"/>
      <c r="J17" s="2"/>
    </row>
    <row r="18" spans="2:10" ht="30.75" customHeight="1" x14ac:dyDescent="0.15">
      <c r="B18" s="5">
        <v>15</v>
      </c>
      <c r="C18" s="4" t="s">
        <v>4</v>
      </c>
      <c r="D18" s="7" t="s">
        <v>5</v>
      </c>
      <c r="E18" s="7"/>
      <c r="F18" s="7" t="s">
        <v>5</v>
      </c>
      <c r="G18" s="7"/>
      <c r="H18" s="7"/>
      <c r="I18" s="7"/>
      <c r="J18" s="2"/>
    </row>
    <row r="19" spans="2:10" ht="30.75" customHeight="1" x14ac:dyDescent="0.15">
      <c r="B19" s="18">
        <v>16</v>
      </c>
      <c r="C19" s="22" t="s">
        <v>4</v>
      </c>
      <c r="D19" s="20" t="s">
        <v>5</v>
      </c>
      <c r="E19" s="20"/>
      <c r="F19" s="20" t="s">
        <v>5</v>
      </c>
      <c r="G19" s="20"/>
      <c r="H19" s="20"/>
      <c r="I19" s="20"/>
      <c r="J19" s="2"/>
    </row>
    <row r="20" spans="2:10" ht="30.75" customHeight="1" x14ac:dyDescent="0.15">
      <c r="B20" s="5">
        <v>17</v>
      </c>
      <c r="C20" s="4" t="s">
        <v>4</v>
      </c>
      <c r="D20" s="7" t="s">
        <v>5</v>
      </c>
      <c r="E20" s="7"/>
      <c r="F20" s="7" t="s">
        <v>5</v>
      </c>
      <c r="G20" s="7"/>
      <c r="H20" s="7"/>
      <c r="I20" s="7"/>
      <c r="J20" s="2"/>
    </row>
    <row r="21" spans="2:10" ht="30.75" customHeight="1" x14ac:dyDescent="0.15">
      <c r="B21" s="18">
        <v>18</v>
      </c>
      <c r="C21" s="22" t="s">
        <v>4</v>
      </c>
      <c r="D21" s="20" t="s">
        <v>5</v>
      </c>
      <c r="E21" s="20"/>
      <c r="F21" s="20" t="s">
        <v>5</v>
      </c>
      <c r="G21" s="20"/>
      <c r="H21" s="20"/>
      <c r="I21" s="20"/>
      <c r="J21" s="2"/>
    </row>
    <row r="22" spans="2:10" ht="30.75" customHeight="1" x14ac:dyDescent="0.15">
      <c r="B22" s="5">
        <v>19</v>
      </c>
      <c r="C22" s="4" t="s">
        <v>4</v>
      </c>
      <c r="D22" s="7" t="s">
        <v>5</v>
      </c>
      <c r="E22" s="7"/>
      <c r="F22" s="7" t="s">
        <v>5</v>
      </c>
      <c r="G22" s="7"/>
      <c r="H22" s="7"/>
      <c r="I22" s="7"/>
      <c r="J22" s="2"/>
    </row>
    <row r="23" spans="2:10" ht="30.75" customHeight="1" x14ac:dyDescent="0.15">
      <c r="B23" s="18">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モーターグレーダー</v>
      </c>
      <c r="D2" s="45"/>
      <c r="E2" s="45"/>
      <c r="F2" s="45"/>
      <c r="G2" s="52" t="str">
        <f>IF($I2="","",VLOOKUP($I2,'一覧　リンク用'!$A$2:$H$20,7,FALSE))</f>
        <v>JRAF 栗東事業所
栗東トレーニング・センター</v>
      </c>
      <c r="H2" s="14"/>
      <c r="I2" s="9" t="str">
        <f>'一覧　リンク用'!A10</f>
        <v>H29-3回-2号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ウニモグ</v>
      </c>
      <c r="D2" s="45"/>
      <c r="E2" s="45"/>
      <c r="F2" s="45"/>
      <c r="G2" s="52" t="str">
        <f>IF($I2="","",VLOOKUP($I2,'一覧　リンク用'!$A$2:$H$20,7,FALSE))</f>
        <v>JRAF 美浦事業所
美浦トレーニング・センター</v>
      </c>
      <c r="H2" s="14"/>
      <c r="I2" s="9" t="str">
        <f>'一覧　リンク用'!A11</f>
        <v>H29-3回-3号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ウニモグ</v>
      </c>
      <c r="D2" s="45"/>
      <c r="E2" s="45"/>
      <c r="F2" s="45"/>
      <c r="G2" s="52" t="str">
        <f>IF($I2="","",VLOOKUP($I2,'一覧　リンク用'!$A$2:$H$20,7,FALSE))</f>
        <v>JRAF 栗東事業所
栗東トレーニング・センター</v>
      </c>
      <c r="H2" s="14"/>
      <c r="I2" s="9" t="str">
        <f>'一覧　リンク用'!A12</f>
        <v>H29-3回-4号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トラクター　120PS</v>
      </c>
      <c r="D2" s="45"/>
      <c r="E2" s="45"/>
      <c r="F2" s="45"/>
      <c r="G2" s="52" t="str">
        <f>IF($I2="","",VLOOKUP($I2,'一覧　リンク用'!$A$2:$H$20,7,FALSE))</f>
        <v>JRAF 栗東事業所
栗東トレーニング・センター</v>
      </c>
      <c r="H2" s="14"/>
      <c r="I2" s="9" t="str">
        <f>'一覧　リンク用'!A13</f>
        <v>H29-3回-5号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トラクター　56PS</v>
      </c>
      <c r="D2" s="45"/>
      <c r="E2" s="45"/>
      <c r="F2" s="45"/>
      <c r="G2" s="52" t="str">
        <f>IF($I2="","",VLOOKUP($I2,'一覧　リンク用'!$A$2:$H$20,7,FALSE))</f>
        <v>JRAF 栗東事業所
栗東トレーニング・センター</v>
      </c>
      <c r="H2" s="14"/>
      <c r="I2" s="9" t="str">
        <f>'一覧　リンク用'!A14</f>
        <v>H29-3回-6号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軽トラックダンプ</v>
      </c>
      <c r="D2" s="45"/>
      <c r="E2" s="45"/>
      <c r="F2" s="45"/>
      <c r="G2" s="52" t="str">
        <f>IF($I2="","",VLOOKUP($I2,'一覧　リンク用'!$A$2:$H$20,7,FALSE))</f>
        <v>JRAF 栗東事業所
栗東トレーニング・センター</v>
      </c>
      <c r="H2" s="14"/>
      <c r="I2" s="9" t="str">
        <f>'一覧　リンク用'!A15</f>
        <v>H29-3回-7号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ミキシングハロー</v>
      </c>
      <c r="D2" s="45"/>
      <c r="E2" s="45"/>
      <c r="F2" s="45"/>
      <c r="G2" s="52" t="str">
        <f>IF($I2="","",VLOOKUP($I2,'一覧　リンク用'!$A$2:$H$20,7,FALSE))</f>
        <v>JRAF 栗東事業所
栗東トレーニング・センター</v>
      </c>
      <c r="H2" s="14"/>
      <c r="I2" s="9" t="str">
        <f>'一覧　リンク用'!A16</f>
        <v>H29-3回-8号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G2" sqref="G2"/>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61</v>
      </c>
      <c r="D1" s="35"/>
      <c r="E1" s="35"/>
      <c r="F1" s="35"/>
      <c r="G1" s="11"/>
      <c r="H1" s="11"/>
      <c r="I1" s="10" t="s">
        <v>12</v>
      </c>
      <c r="J1" s="2"/>
    </row>
    <row r="2" spans="2:10" ht="60" customHeight="1" x14ac:dyDescent="0.15">
      <c r="B2" s="13" t="s">
        <v>0</v>
      </c>
      <c r="C2" s="45" t="str">
        <f>IF($I2="","",VLOOKUP($I2,'一覧　リンク用'!$A$2:$H$20,2,FALSE))</f>
        <v>爪ハロー4列6ｍ</v>
      </c>
      <c r="D2" s="45"/>
      <c r="E2" s="45"/>
      <c r="F2" s="45"/>
      <c r="G2" s="52" t="str">
        <f>IF($I2="","",VLOOKUP($I2,'一覧　リンク用'!$A$2:$H$20,7,FALSE))</f>
        <v>JRAF 栗東事業所
栗東トレーニング・センター</v>
      </c>
      <c r="H2" s="14"/>
      <c r="I2" s="9" t="str">
        <f>'一覧　リンク用'!A17</f>
        <v>H29-3回-9号</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A5" sqref="A5:H5"/>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22</v>
      </c>
      <c r="D1" s="35"/>
      <c r="E1" s="35"/>
      <c r="F1" s="35"/>
      <c r="G1" s="11"/>
      <c r="H1" s="11"/>
      <c r="I1" s="10" t="s">
        <v>12</v>
      </c>
      <c r="J1" s="2"/>
    </row>
    <row r="2" spans="2:10" ht="60" customHeight="1" x14ac:dyDescent="0.15">
      <c r="B2" s="13" t="s">
        <v>0</v>
      </c>
      <c r="C2" s="45" t="e">
        <f>IF($I2="","",VLOOKUP($I2,'一覧　リンク用'!$A$2:$H$20,2,FALSE))</f>
        <v>#N/A</v>
      </c>
      <c r="D2" s="45"/>
      <c r="E2" s="45"/>
      <c r="F2" s="45"/>
      <c r="G2" s="38" t="e">
        <f>IF($I2="","",VLOOKUP($I2,'一覧　リンク用'!$A$2:$H$20,7,FALSE))</f>
        <v>#N/A</v>
      </c>
      <c r="H2" s="14"/>
      <c r="I2" s="9">
        <f>'一覧　リンク用'!A18</f>
        <v>0</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A5" sqref="A5:H5"/>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22</v>
      </c>
      <c r="D1" s="35"/>
      <c r="E1" s="35"/>
      <c r="F1" s="35"/>
      <c r="G1" s="11"/>
      <c r="H1" s="11"/>
      <c r="I1" s="10" t="s">
        <v>12</v>
      </c>
      <c r="J1" s="2"/>
    </row>
    <row r="2" spans="2:10" ht="60" customHeight="1" x14ac:dyDescent="0.15">
      <c r="B2" s="13" t="s">
        <v>0</v>
      </c>
      <c r="C2" s="45" t="e">
        <f>IF($I2="","",VLOOKUP($I2,'一覧　リンク用'!$A$2:$H$20,2,FALSE))</f>
        <v>#N/A</v>
      </c>
      <c r="D2" s="45"/>
      <c r="E2" s="45"/>
      <c r="F2" s="45"/>
      <c r="G2" s="14" t="e">
        <f>IF($I2="","",VLOOKUP($I2,'一覧　リンク用'!$A$2:$H$20,7,FALSE))</f>
        <v>#N/A</v>
      </c>
      <c r="H2" s="14"/>
      <c r="I2" s="9">
        <f>'一覧　リンク用'!A19</f>
        <v>0</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7"/>
  <sheetViews>
    <sheetView view="pageBreakPreview" zoomScale="60" zoomScaleNormal="100" workbookViewId="0">
      <selection activeCell="F18" sqref="F18"/>
    </sheetView>
  </sheetViews>
  <sheetFormatPr defaultRowHeight="31.5" customHeight="1" x14ac:dyDescent="0.15"/>
  <cols>
    <col min="1" max="1" width="2.5" style="1" customWidth="1"/>
    <col min="2" max="2" width="7.5" style="1" customWidth="1"/>
    <col min="3" max="3" width="12.5" style="2" bestFit="1" customWidth="1"/>
    <col min="4" max="4" width="12" style="2" customWidth="1"/>
    <col min="5" max="5" width="19.375" style="2" customWidth="1"/>
    <col min="6" max="8" width="36.75" style="2" customWidth="1"/>
    <col min="9" max="9" width="35.125" style="2" customWidth="1"/>
    <col min="10" max="10" width="23.25" style="1" customWidth="1"/>
    <col min="11" max="11" width="20" style="1" customWidth="1"/>
    <col min="12" max="14" width="18.625" style="1" customWidth="1"/>
    <col min="15" max="258" width="9" style="1"/>
    <col min="259" max="259" width="2.5" style="1" customWidth="1"/>
    <col min="260" max="260" width="6.5" style="1" customWidth="1"/>
    <col min="261" max="261" width="9" style="1"/>
    <col min="262" max="262" width="12" style="1" customWidth="1"/>
    <col min="263" max="263" width="36.75" style="1" customWidth="1"/>
    <col min="264" max="264" width="14.75" style="1" customWidth="1"/>
    <col min="265" max="266" width="23.25" style="1" customWidth="1"/>
    <col min="267" max="267" width="20" style="1" customWidth="1"/>
    <col min="268" max="270" width="18.625" style="1" customWidth="1"/>
    <col min="271" max="514" width="9" style="1"/>
    <col min="515" max="515" width="2.5" style="1" customWidth="1"/>
    <col min="516" max="516" width="6.5" style="1" customWidth="1"/>
    <col min="517" max="517" width="9" style="1"/>
    <col min="518" max="518" width="12" style="1" customWidth="1"/>
    <col min="519" max="519" width="36.75" style="1" customWidth="1"/>
    <col min="520" max="520" width="14.75" style="1" customWidth="1"/>
    <col min="521" max="522" width="23.25" style="1" customWidth="1"/>
    <col min="523" max="523" width="20" style="1" customWidth="1"/>
    <col min="524" max="526" width="18.625" style="1" customWidth="1"/>
    <col min="527" max="770" width="9" style="1"/>
    <col min="771" max="771" width="2.5" style="1" customWidth="1"/>
    <col min="772" max="772" width="6.5" style="1" customWidth="1"/>
    <col min="773" max="773" width="9" style="1"/>
    <col min="774" max="774" width="12" style="1" customWidth="1"/>
    <col min="775" max="775" width="36.75" style="1" customWidth="1"/>
    <col min="776" max="776" width="14.75" style="1" customWidth="1"/>
    <col min="777" max="778" width="23.25" style="1" customWidth="1"/>
    <col min="779" max="779" width="20" style="1" customWidth="1"/>
    <col min="780" max="782" width="18.625" style="1" customWidth="1"/>
    <col min="783" max="1026" width="9" style="1"/>
    <col min="1027" max="1027" width="2.5" style="1" customWidth="1"/>
    <col min="1028" max="1028" width="6.5" style="1" customWidth="1"/>
    <col min="1029" max="1029" width="9" style="1"/>
    <col min="1030" max="1030" width="12" style="1" customWidth="1"/>
    <col min="1031" max="1031" width="36.75" style="1" customWidth="1"/>
    <col min="1032" max="1032" width="14.75" style="1" customWidth="1"/>
    <col min="1033" max="1034" width="23.25" style="1" customWidth="1"/>
    <col min="1035" max="1035" width="20" style="1" customWidth="1"/>
    <col min="1036" max="1038" width="18.625" style="1" customWidth="1"/>
    <col min="1039" max="1282" width="9" style="1"/>
    <col min="1283" max="1283" width="2.5" style="1" customWidth="1"/>
    <col min="1284" max="1284" width="6.5" style="1" customWidth="1"/>
    <col min="1285" max="1285" width="9" style="1"/>
    <col min="1286" max="1286" width="12" style="1" customWidth="1"/>
    <col min="1287" max="1287" width="36.75" style="1" customWidth="1"/>
    <col min="1288" max="1288" width="14.75" style="1" customWidth="1"/>
    <col min="1289" max="1290" width="23.25" style="1" customWidth="1"/>
    <col min="1291" max="1291" width="20" style="1" customWidth="1"/>
    <col min="1292" max="1294" width="18.625" style="1" customWidth="1"/>
    <col min="1295" max="1538" width="9" style="1"/>
    <col min="1539" max="1539" width="2.5" style="1" customWidth="1"/>
    <col min="1540" max="1540" width="6.5" style="1" customWidth="1"/>
    <col min="1541" max="1541" width="9" style="1"/>
    <col min="1542" max="1542" width="12" style="1" customWidth="1"/>
    <col min="1543" max="1543" width="36.75" style="1" customWidth="1"/>
    <col min="1544" max="1544" width="14.75" style="1" customWidth="1"/>
    <col min="1545" max="1546" width="23.25" style="1" customWidth="1"/>
    <col min="1547" max="1547" width="20" style="1" customWidth="1"/>
    <col min="1548" max="1550" width="18.625" style="1" customWidth="1"/>
    <col min="1551" max="1794" width="9" style="1"/>
    <col min="1795" max="1795" width="2.5" style="1" customWidth="1"/>
    <col min="1796" max="1796" width="6.5" style="1" customWidth="1"/>
    <col min="1797" max="1797" width="9" style="1"/>
    <col min="1798" max="1798" width="12" style="1" customWidth="1"/>
    <col min="1799" max="1799" width="36.75" style="1" customWidth="1"/>
    <col min="1800" max="1800" width="14.75" style="1" customWidth="1"/>
    <col min="1801" max="1802" width="23.25" style="1" customWidth="1"/>
    <col min="1803" max="1803" width="20" style="1" customWidth="1"/>
    <col min="1804" max="1806" width="18.625" style="1" customWidth="1"/>
    <col min="1807" max="2050" width="9" style="1"/>
    <col min="2051" max="2051" width="2.5" style="1" customWidth="1"/>
    <col min="2052" max="2052" width="6.5" style="1" customWidth="1"/>
    <col min="2053" max="2053" width="9" style="1"/>
    <col min="2054" max="2054" width="12" style="1" customWidth="1"/>
    <col min="2055" max="2055" width="36.75" style="1" customWidth="1"/>
    <col min="2056" max="2056" width="14.75" style="1" customWidth="1"/>
    <col min="2057" max="2058" width="23.25" style="1" customWidth="1"/>
    <col min="2059" max="2059" width="20" style="1" customWidth="1"/>
    <col min="2060" max="2062" width="18.625" style="1" customWidth="1"/>
    <col min="2063" max="2306" width="9" style="1"/>
    <col min="2307" max="2307" width="2.5" style="1" customWidth="1"/>
    <col min="2308" max="2308" width="6.5" style="1" customWidth="1"/>
    <col min="2309" max="2309" width="9" style="1"/>
    <col min="2310" max="2310" width="12" style="1" customWidth="1"/>
    <col min="2311" max="2311" width="36.75" style="1" customWidth="1"/>
    <col min="2312" max="2312" width="14.75" style="1" customWidth="1"/>
    <col min="2313" max="2314" width="23.25" style="1" customWidth="1"/>
    <col min="2315" max="2315" width="20" style="1" customWidth="1"/>
    <col min="2316" max="2318" width="18.625" style="1" customWidth="1"/>
    <col min="2319" max="2562" width="9" style="1"/>
    <col min="2563" max="2563" width="2.5" style="1" customWidth="1"/>
    <col min="2564" max="2564" width="6.5" style="1" customWidth="1"/>
    <col min="2565" max="2565" width="9" style="1"/>
    <col min="2566" max="2566" width="12" style="1" customWidth="1"/>
    <col min="2567" max="2567" width="36.75" style="1" customWidth="1"/>
    <col min="2568" max="2568" width="14.75" style="1" customWidth="1"/>
    <col min="2569" max="2570" width="23.25" style="1" customWidth="1"/>
    <col min="2571" max="2571" width="20" style="1" customWidth="1"/>
    <col min="2572" max="2574" width="18.625" style="1" customWidth="1"/>
    <col min="2575" max="2818" width="9" style="1"/>
    <col min="2819" max="2819" width="2.5" style="1" customWidth="1"/>
    <col min="2820" max="2820" width="6.5" style="1" customWidth="1"/>
    <col min="2821" max="2821" width="9" style="1"/>
    <col min="2822" max="2822" width="12" style="1" customWidth="1"/>
    <col min="2823" max="2823" width="36.75" style="1" customWidth="1"/>
    <col min="2824" max="2824" width="14.75" style="1" customWidth="1"/>
    <col min="2825" max="2826" width="23.25" style="1" customWidth="1"/>
    <col min="2827" max="2827" width="20" style="1" customWidth="1"/>
    <col min="2828" max="2830" width="18.625" style="1" customWidth="1"/>
    <col min="2831" max="3074" width="9" style="1"/>
    <col min="3075" max="3075" width="2.5" style="1" customWidth="1"/>
    <col min="3076" max="3076" width="6.5" style="1" customWidth="1"/>
    <col min="3077" max="3077" width="9" style="1"/>
    <col min="3078" max="3078" width="12" style="1" customWidth="1"/>
    <col min="3079" max="3079" width="36.75" style="1" customWidth="1"/>
    <col min="3080" max="3080" width="14.75" style="1" customWidth="1"/>
    <col min="3081" max="3082" width="23.25" style="1" customWidth="1"/>
    <col min="3083" max="3083" width="20" style="1" customWidth="1"/>
    <col min="3084" max="3086" width="18.625" style="1" customWidth="1"/>
    <col min="3087" max="3330" width="9" style="1"/>
    <col min="3331" max="3331" width="2.5" style="1" customWidth="1"/>
    <col min="3332" max="3332" width="6.5" style="1" customWidth="1"/>
    <col min="3333" max="3333" width="9" style="1"/>
    <col min="3334" max="3334" width="12" style="1" customWidth="1"/>
    <col min="3335" max="3335" width="36.75" style="1" customWidth="1"/>
    <col min="3336" max="3336" width="14.75" style="1" customWidth="1"/>
    <col min="3337" max="3338" width="23.25" style="1" customWidth="1"/>
    <col min="3339" max="3339" width="20" style="1" customWidth="1"/>
    <col min="3340" max="3342" width="18.625" style="1" customWidth="1"/>
    <col min="3343" max="3586" width="9" style="1"/>
    <col min="3587" max="3587" width="2.5" style="1" customWidth="1"/>
    <col min="3588" max="3588" width="6.5" style="1" customWidth="1"/>
    <col min="3589" max="3589" width="9" style="1"/>
    <col min="3590" max="3590" width="12" style="1" customWidth="1"/>
    <col min="3591" max="3591" width="36.75" style="1" customWidth="1"/>
    <col min="3592" max="3592" width="14.75" style="1" customWidth="1"/>
    <col min="3593" max="3594" width="23.25" style="1" customWidth="1"/>
    <col min="3595" max="3595" width="20" style="1" customWidth="1"/>
    <col min="3596" max="3598" width="18.625" style="1" customWidth="1"/>
    <col min="3599" max="3842" width="9" style="1"/>
    <col min="3843" max="3843" width="2.5" style="1" customWidth="1"/>
    <col min="3844" max="3844" width="6.5" style="1" customWidth="1"/>
    <col min="3845" max="3845" width="9" style="1"/>
    <col min="3846" max="3846" width="12" style="1" customWidth="1"/>
    <col min="3847" max="3847" width="36.75" style="1" customWidth="1"/>
    <col min="3848" max="3848" width="14.75" style="1" customWidth="1"/>
    <col min="3849" max="3850" width="23.25" style="1" customWidth="1"/>
    <col min="3851" max="3851" width="20" style="1" customWidth="1"/>
    <col min="3852" max="3854" width="18.625" style="1" customWidth="1"/>
    <col min="3855" max="4098" width="9" style="1"/>
    <col min="4099" max="4099" width="2.5" style="1" customWidth="1"/>
    <col min="4100" max="4100" width="6.5" style="1" customWidth="1"/>
    <col min="4101" max="4101" width="9" style="1"/>
    <col min="4102" max="4102" width="12" style="1" customWidth="1"/>
    <col min="4103" max="4103" width="36.75" style="1" customWidth="1"/>
    <col min="4104" max="4104" width="14.75" style="1" customWidth="1"/>
    <col min="4105" max="4106" width="23.25" style="1" customWidth="1"/>
    <col min="4107" max="4107" width="20" style="1" customWidth="1"/>
    <col min="4108" max="4110" width="18.625" style="1" customWidth="1"/>
    <col min="4111" max="4354" width="9" style="1"/>
    <col min="4355" max="4355" width="2.5" style="1" customWidth="1"/>
    <col min="4356" max="4356" width="6.5" style="1" customWidth="1"/>
    <col min="4357" max="4357" width="9" style="1"/>
    <col min="4358" max="4358" width="12" style="1" customWidth="1"/>
    <col min="4359" max="4359" width="36.75" style="1" customWidth="1"/>
    <col min="4360" max="4360" width="14.75" style="1" customWidth="1"/>
    <col min="4361" max="4362" width="23.25" style="1" customWidth="1"/>
    <col min="4363" max="4363" width="20" style="1" customWidth="1"/>
    <col min="4364" max="4366" width="18.625" style="1" customWidth="1"/>
    <col min="4367" max="4610" width="9" style="1"/>
    <col min="4611" max="4611" width="2.5" style="1" customWidth="1"/>
    <col min="4612" max="4612" width="6.5" style="1" customWidth="1"/>
    <col min="4613" max="4613" width="9" style="1"/>
    <col min="4614" max="4614" width="12" style="1" customWidth="1"/>
    <col min="4615" max="4615" width="36.75" style="1" customWidth="1"/>
    <col min="4616" max="4616" width="14.75" style="1" customWidth="1"/>
    <col min="4617" max="4618" width="23.25" style="1" customWidth="1"/>
    <col min="4619" max="4619" width="20" style="1" customWidth="1"/>
    <col min="4620" max="4622" width="18.625" style="1" customWidth="1"/>
    <col min="4623" max="4866" width="9" style="1"/>
    <col min="4867" max="4867" width="2.5" style="1" customWidth="1"/>
    <col min="4868" max="4868" width="6.5" style="1" customWidth="1"/>
    <col min="4869" max="4869" width="9" style="1"/>
    <col min="4870" max="4870" width="12" style="1" customWidth="1"/>
    <col min="4871" max="4871" width="36.75" style="1" customWidth="1"/>
    <col min="4872" max="4872" width="14.75" style="1" customWidth="1"/>
    <col min="4873" max="4874" width="23.25" style="1" customWidth="1"/>
    <col min="4875" max="4875" width="20" style="1" customWidth="1"/>
    <col min="4876" max="4878" width="18.625" style="1" customWidth="1"/>
    <col min="4879" max="5122" width="9" style="1"/>
    <col min="5123" max="5123" width="2.5" style="1" customWidth="1"/>
    <col min="5124" max="5124" width="6.5" style="1" customWidth="1"/>
    <col min="5125" max="5125" width="9" style="1"/>
    <col min="5126" max="5126" width="12" style="1" customWidth="1"/>
    <col min="5127" max="5127" width="36.75" style="1" customWidth="1"/>
    <col min="5128" max="5128" width="14.75" style="1" customWidth="1"/>
    <col min="5129" max="5130" width="23.25" style="1" customWidth="1"/>
    <col min="5131" max="5131" width="20" style="1" customWidth="1"/>
    <col min="5132" max="5134" width="18.625" style="1" customWidth="1"/>
    <col min="5135" max="5378" width="9" style="1"/>
    <col min="5379" max="5379" width="2.5" style="1" customWidth="1"/>
    <col min="5380" max="5380" width="6.5" style="1" customWidth="1"/>
    <col min="5381" max="5381" width="9" style="1"/>
    <col min="5382" max="5382" width="12" style="1" customWidth="1"/>
    <col min="5383" max="5383" width="36.75" style="1" customWidth="1"/>
    <col min="5384" max="5384" width="14.75" style="1" customWidth="1"/>
    <col min="5385" max="5386" width="23.25" style="1" customWidth="1"/>
    <col min="5387" max="5387" width="20" style="1" customWidth="1"/>
    <col min="5388" max="5390" width="18.625" style="1" customWidth="1"/>
    <col min="5391" max="5634" width="9" style="1"/>
    <col min="5635" max="5635" width="2.5" style="1" customWidth="1"/>
    <col min="5636" max="5636" width="6.5" style="1" customWidth="1"/>
    <col min="5637" max="5637" width="9" style="1"/>
    <col min="5638" max="5638" width="12" style="1" customWidth="1"/>
    <col min="5639" max="5639" width="36.75" style="1" customWidth="1"/>
    <col min="5640" max="5640" width="14.75" style="1" customWidth="1"/>
    <col min="5641" max="5642" width="23.25" style="1" customWidth="1"/>
    <col min="5643" max="5643" width="20" style="1" customWidth="1"/>
    <col min="5644" max="5646" width="18.625" style="1" customWidth="1"/>
    <col min="5647" max="5890" width="9" style="1"/>
    <col min="5891" max="5891" width="2.5" style="1" customWidth="1"/>
    <col min="5892" max="5892" width="6.5" style="1" customWidth="1"/>
    <col min="5893" max="5893" width="9" style="1"/>
    <col min="5894" max="5894" width="12" style="1" customWidth="1"/>
    <col min="5895" max="5895" width="36.75" style="1" customWidth="1"/>
    <col min="5896" max="5896" width="14.75" style="1" customWidth="1"/>
    <col min="5897" max="5898" width="23.25" style="1" customWidth="1"/>
    <col min="5899" max="5899" width="20" style="1" customWidth="1"/>
    <col min="5900" max="5902" width="18.625" style="1" customWidth="1"/>
    <col min="5903" max="6146" width="9" style="1"/>
    <col min="6147" max="6147" width="2.5" style="1" customWidth="1"/>
    <col min="6148" max="6148" width="6.5" style="1" customWidth="1"/>
    <col min="6149" max="6149" width="9" style="1"/>
    <col min="6150" max="6150" width="12" style="1" customWidth="1"/>
    <col min="6151" max="6151" width="36.75" style="1" customWidth="1"/>
    <col min="6152" max="6152" width="14.75" style="1" customWidth="1"/>
    <col min="6153" max="6154" width="23.25" style="1" customWidth="1"/>
    <col min="6155" max="6155" width="20" style="1" customWidth="1"/>
    <col min="6156" max="6158" width="18.625" style="1" customWidth="1"/>
    <col min="6159" max="6402" width="9" style="1"/>
    <col min="6403" max="6403" width="2.5" style="1" customWidth="1"/>
    <col min="6404" max="6404" width="6.5" style="1" customWidth="1"/>
    <col min="6405" max="6405" width="9" style="1"/>
    <col min="6406" max="6406" width="12" style="1" customWidth="1"/>
    <col min="6407" max="6407" width="36.75" style="1" customWidth="1"/>
    <col min="6408" max="6408" width="14.75" style="1" customWidth="1"/>
    <col min="6409" max="6410" width="23.25" style="1" customWidth="1"/>
    <col min="6411" max="6411" width="20" style="1" customWidth="1"/>
    <col min="6412" max="6414" width="18.625" style="1" customWidth="1"/>
    <col min="6415" max="6658" width="9" style="1"/>
    <col min="6659" max="6659" width="2.5" style="1" customWidth="1"/>
    <col min="6660" max="6660" width="6.5" style="1" customWidth="1"/>
    <col min="6661" max="6661" width="9" style="1"/>
    <col min="6662" max="6662" width="12" style="1" customWidth="1"/>
    <col min="6663" max="6663" width="36.75" style="1" customWidth="1"/>
    <col min="6664" max="6664" width="14.75" style="1" customWidth="1"/>
    <col min="6665" max="6666" width="23.25" style="1" customWidth="1"/>
    <col min="6667" max="6667" width="20" style="1" customWidth="1"/>
    <col min="6668" max="6670" width="18.625" style="1" customWidth="1"/>
    <col min="6671" max="6914" width="9" style="1"/>
    <col min="6915" max="6915" width="2.5" style="1" customWidth="1"/>
    <col min="6916" max="6916" width="6.5" style="1" customWidth="1"/>
    <col min="6917" max="6917" width="9" style="1"/>
    <col min="6918" max="6918" width="12" style="1" customWidth="1"/>
    <col min="6919" max="6919" width="36.75" style="1" customWidth="1"/>
    <col min="6920" max="6920" width="14.75" style="1" customWidth="1"/>
    <col min="6921" max="6922" width="23.25" style="1" customWidth="1"/>
    <col min="6923" max="6923" width="20" style="1" customWidth="1"/>
    <col min="6924" max="6926" width="18.625" style="1" customWidth="1"/>
    <col min="6927" max="7170" width="9" style="1"/>
    <col min="7171" max="7171" width="2.5" style="1" customWidth="1"/>
    <col min="7172" max="7172" width="6.5" style="1" customWidth="1"/>
    <col min="7173" max="7173" width="9" style="1"/>
    <col min="7174" max="7174" width="12" style="1" customWidth="1"/>
    <col min="7175" max="7175" width="36.75" style="1" customWidth="1"/>
    <col min="7176" max="7176" width="14.75" style="1" customWidth="1"/>
    <col min="7177" max="7178" width="23.25" style="1" customWidth="1"/>
    <col min="7179" max="7179" width="20" style="1" customWidth="1"/>
    <col min="7180" max="7182" width="18.625" style="1" customWidth="1"/>
    <col min="7183" max="7426" width="9" style="1"/>
    <col min="7427" max="7427" width="2.5" style="1" customWidth="1"/>
    <col min="7428" max="7428" width="6.5" style="1" customWidth="1"/>
    <col min="7429" max="7429" width="9" style="1"/>
    <col min="7430" max="7430" width="12" style="1" customWidth="1"/>
    <col min="7431" max="7431" width="36.75" style="1" customWidth="1"/>
    <col min="7432" max="7432" width="14.75" style="1" customWidth="1"/>
    <col min="7433" max="7434" width="23.25" style="1" customWidth="1"/>
    <col min="7435" max="7435" width="20" style="1" customWidth="1"/>
    <col min="7436" max="7438" width="18.625" style="1" customWidth="1"/>
    <col min="7439" max="7682" width="9" style="1"/>
    <col min="7683" max="7683" width="2.5" style="1" customWidth="1"/>
    <col min="7684" max="7684" width="6.5" style="1" customWidth="1"/>
    <col min="7685" max="7685" width="9" style="1"/>
    <col min="7686" max="7686" width="12" style="1" customWidth="1"/>
    <col min="7687" max="7687" width="36.75" style="1" customWidth="1"/>
    <col min="7688" max="7688" width="14.75" style="1" customWidth="1"/>
    <col min="7689" max="7690" width="23.25" style="1" customWidth="1"/>
    <col min="7691" max="7691" width="20" style="1" customWidth="1"/>
    <col min="7692" max="7694" width="18.625" style="1" customWidth="1"/>
    <col min="7695" max="7938" width="9" style="1"/>
    <col min="7939" max="7939" width="2.5" style="1" customWidth="1"/>
    <col min="7940" max="7940" width="6.5" style="1" customWidth="1"/>
    <col min="7941" max="7941" width="9" style="1"/>
    <col min="7942" max="7942" width="12" style="1" customWidth="1"/>
    <col min="7943" max="7943" width="36.75" style="1" customWidth="1"/>
    <col min="7944" max="7944" width="14.75" style="1" customWidth="1"/>
    <col min="7945" max="7946" width="23.25" style="1" customWidth="1"/>
    <col min="7947" max="7947" width="20" style="1" customWidth="1"/>
    <col min="7948" max="7950" width="18.625" style="1" customWidth="1"/>
    <col min="7951" max="8194" width="9" style="1"/>
    <col min="8195" max="8195" width="2.5" style="1" customWidth="1"/>
    <col min="8196" max="8196" width="6.5" style="1" customWidth="1"/>
    <col min="8197" max="8197" width="9" style="1"/>
    <col min="8198" max="8198" width="12" style="1" customWidth="1"/>
    <col min="8199" max="8199" width="36.75" style="1" customWidth="1"/>
    <col min="8200" max="8200" width="14.75" style="1" customWidth="1"/>
    <col min="8201" max="8202" width="23.25" style="1" customWidth="1"/>
    <col min="8203" max="8203" width="20" style="1" customWidth="1"/>
    <col min="8204" max="8206" width="18.625" style="1" customWidth="1"/>
    <col min="8207" max="8450" width="9" style="1"/>
    <col min="8451" max="8451" width="2.5" style="1" customWidth="1"/>
    <col min="8452" max="8452" width="6.5" style="1" customWidth="1"/>
    <col min="8453" max="8453" width="9" style="1"/>
    <col min="8454" max="8454" width="12" style="1" customWidth="1"/>
    <col min="8455" max="8455" width="36.75" style="1" customWidth="1"/>
    <col min="8456" max="8456" width="14.75" style="1" customWidth="1"/>
    <col min="8457" max="8458" width="23.25" style="1" customWidth="1"/>
    <col min="8459" max="8459" width="20" style="1" customWidth="1"/>
    <col min="8460" max="8462" width="18.625" style="1" customWidth="1"/>
    <col min="8463" max="8706" width="9" style="1"/>
    <col min="8707" max="8707" width="2.5" style="1" customWidth="1"/>
    <col min="8708" max="8708" width="6.5" style="1" customWidth="1"/>
    <col min="8709" max="8709" width="9" style="1"/>
    <col min="8710" max="8710" width="12" style="1" customWidth="1"/>
    <col min="8711" max="8711" width="36.75" style="1" customWidth="1"/>
    <col min="8712" max="8712" width="14.75" style="1" customWidth="1"/>
    <col min="8713" max="8714" width="23.25" style="1" customWidth="1"/>
    <col min="8715" max="8715" width="20" style="1" customWidth="1"/>
    <col min="8716" max="8718" width="18.625" style="1" customWidth="1"/>
    <col min="8719" max="8962" width="9" style="1"/>
    <col min="8963" max="8963" width="2.5" style="1" customWidth="1"/>
    <col min="8964" max="8964" width="6.5" style="1" customWidth="1"/>
    <col min="8965" max="8965" width="9" style="1"/>
    <col min="8966" max="8966" width="12" style="1" customWidth="1"/>
    <col min="8967" max="8967" width="36.75" style="1" customWidth="1"/>
    <col min="8968" max="8968" width="14.75" style="1" customWidth="1"/>
    <col min="8969" max="8970" width="23.25" style="1" customWidth="1"/>
    <col min="8971" max="8971" width="20" style="1" customWidth="1"/>
    <col min="8972" max="8974" width="18.625" style="1" customWidth="1"/>
    <col min="8975" max="9218" width="9" style="1"/>
    <col min="9219" max="9219" width="2.5" style="1" customWidth="1"/>
    <col min="9220" max="9220" width="6.5" style="1" customWidth="1"/>
    <col min="9221" max="9221" width="9" style="1"/>
    <col min="9222" max="9222" width="12" style="1" customWidth="1"/>
    <col min="9223" max="9223" width="36.75" style="1" customWidth="1"/>
    <col min="9224" max="9224" width="14.75" style="1" customWidth="1"/>
    <col min="9225" max="9226" width="23.25" style="1" customWidth="1"/>
    <col min="9227" max="9227" width="20" style="1" customWidth="1"/>
    <col min="9228" max="9230" width="18.625" style="1" customWidth="1"/>
    <col min="9231" max="9474" width="9" style="1"/>
    <col min="9475" max="9475" width="2.5" style="1" customWidth="1"/>
    <col min="9476" max="9476" width="6.5" style="1" customWidth="1"/>
    <col min="9477" max="9477" width="9" style="1"/>
    <col min="9478" max="9478" width="12" style="1" customWidth="1"/>
    <col min="9479" max="9479" width="36.75" style="1" customWidth="1"/>
    <col min="9480" max="9480" width="14.75" style="1" customWidth="1"/>
    <col min="9481" max="9482" width="23.25" style="1" customWidth="1"/>
    <col min="9483" max="9483" width="20" style="1" customWidth="1"/>
    <col min="9484" max="9486" width="18.625" style="1" customWidth="1"/>
    <col min="9487" max="9730" width="9" style="1"/>
    <col min="9731" max="9731" width="2.5" style="1" customWidth="1"/>
    <col min="9732" max="9732" width="6.5" style="1" customWidth="1"/>
    <col min="9733" max="9733" width="9" style="1"/>
    <col min="9734" max="9734" width="12" style="1" customWidth="1"/>
    <col min="9735" max="9735" width="36.75" style="1" customWidth="1"/>
    <col min="9736" max="9736" width="14.75" style="1" customWidth="1"/>
    <col min="9737" max="9738" width="23.25" style="1" customWidth="1"/>
    <col min="9739" max="9739" width="20" style="1" customWidth="1"/>
    <col min="9740" max="9742" width="18.625" style="1" customWidth="1"/>
    <col min="9743" max="9986" width="9" style="1"/>
    <col min="9987" max="9987" width="2.5" style="1" customWidth="1"/>
    <col min="9988" max="9988" width="6.5" style="1" customWidth="1"/>
    <col min="9989" max="9989" width="9" style="1"/>
    <col min="9990" max="9990" width="12" style="1" customWidth="1"/>
    <col min="9991" max="9991" width="36.75" style="1" customWidth="1"/>
    <col min="9992" max="9992" width="14.75" style="1" customWidth="1"/>
    <col min="9993" max="9994" width="23.25" style="1" customWidth="1"/>
    <col min="9995" max="9995" width="20" style="1" customWidth="1"/>
    <col min="9996" max="9998" width="18.625" style="1" customWidth="1"/>
    <col min="9999" max="10242" width="9" style="1"/>
    <col min="10243" max="10243" width="2.5" style="1" customWidth="1"/>
    <col min="10244" max="10244" width="6.5" style="1" customWidth="1"/>
    <col min="10245" max="10245" width="9" style="1"/>
    <col min="10246" max="10246" width="12" style="1" customWidth="1"/>
    <col min="10247" max="10247" width="36.75" style="1" customWidth="1"/>
    <col min="10248" max="10248" width="14.75" style="1" customWidth="1"/>
    <col min="10249" max="10250" width="23.25" style="1" customWidth="1"/>
    <col min="10251" max="10251" width="20" style="1" customWidth="1"/>
    <col min="10252" max="10254" width="18.625" style="1" customWidth="1"/>
    <col min="10255" max="10498" width="9" style="1"/>
    <col min="10499" max="10499" width="2.5" style="1" customWidth="1"/>
    <col min="10500" max="10500" width="6.5" style="1" customWidth="1"/>
    <col min="10501" max="10501" width="9" style="1"/>
    <col min="10502" max="10502" width="12" style="1" customWidth="1"/>
    <col min="10503" max="10503" width="36.75" style="1" customWidth="1"/>
    <col min="10504" max="10504" width="14.75" style="1" customWidth="1"/>
    <col min="10505" max="10506" width="23.25" style="1" customWidth="1"/>
    <col min="10507" max="10507" width="20" style="1" customWidth="1"/>
    <col min="10508" max="10510" width="18.625" style="1" customWidth="1"/>
    <col min="10511" max="10754" width="9" style="1"/>
    <col min="10755" max="10755" width="2.5" style="1" customWidth="1"/>
    <col min="10756" max="10756" width="6.5" style="1" customWidth="1"/>
    <col min="10757" max="10757" width="9" style="1"/>
    <col min="10758" max="10758" width="12" style="1" customWidth="1"/>
    <col min="10759" max="10759" width="36.75" style="1" customWidth="1"/>
    <col min="10760" max="10760" width="14.75" style="1" customWidth="1"/>
    <col min="10761" max="10762" width="23.25" style="1" customWidth="1"/>
    <col min="10763" max="10763" width="20" style="1" customWidth="1"/>
    <col min="10764" max="10766" width="18.625" style="1" customWidth="1"/>
    <col min="10767" max="11010" width="9" style="1"/>
    <col min="11011" max="11011" width="2.5" style="1" customWidth="1"/>
    <col min="11012" max="11012" width="6.5" style="1" customWidth="1"/>
    <col min="11013" max="11013" width="9" style="1"/>
    <col min="11014" max="11014" width="12" style="1" customWidth="1"/>
    <col min="11015" max="11015" width="36.75" style="1" customWidth="1"/>
    <col min="11016" max="11016" width="14.75" style="1" customWidth="1"/>
    <col min="11017" max="11018" width="23.25" style="1" customWidth="1"/>
    <col min="11019" max="11019" width="20" style="1" customWidth="1"/>
    <col min="11020" max="11022" width="18.625" style="1" customWidth="1"/>
    <col min="11023" max="11266" width="9" style="1"/>
    <col min="11267" max="11267" width="2.5" style="1" customWidth="1"/>
    <col min="11268" max="11268" width="6.5" style="1" customWidth="1"/>
    <col min="11269" max="11269" width="9" style="1"/>
    <col min="11270" max="11270" width="12" style="1" customWidth="1"/>
    <col min="11271" max="11271" width="36.75" style="1" customWidth="1"/>
    <col min="11272" max="11272" width="14.75" style="1" customWidth="1"/>
    <col min="11273" max="11274" width="23.25" style="1" customWidth="1"/>
    <col min="11275" max="11275" width="20" style="1" customWidth="1"/>
    <col min="11276" max="11278" width="18.625" style="1" customWidth="1"/>
    <col min="11279" max="11522" width="9" style="1"/>
    <col min="11523" max="11523" width="2.5" style="1" customWidth="1"/>
    <col min="11524" max="11524" width="6.5" style="1" customWidth="1"/>
    <col min="11525" max="11525" width="9" style="1"/>
    <col min="11526" max="11526" width="12" style="1" customWidth="1"/>
    <col min="11527" max="11527" width="36.75" style="1" customWidth="1"/>
    <col min="11528" max="11528" width="14.75" style="1" customWidth="1"/>
    <col min="11529" max="11530" width="23.25" style="1" customWidth="1"/>
    <col min="11531" max="11531" width="20" style="1" customWidth="1"/>
    <col min="11532" max="11534" width="18.625" style="1" customWidth="1"/>
    <col min="11535" max="11778" width="9" style="1"/>
    <col min="11779" max="11779" width="2.5" style="1" customWidth="1"/>
    <col min="11780" max="11780" width="6.5" style="1" customWidth="1"/>
    <col min="11781" max="11781" width="9" style="1"/>
    <col min="11782" max="11782" width="12" style="1" customWidth="1"/>
    <col min="11783" max="11783" width="36.75" style="1" customWidth="1"/>
    <col min="11784" max="11784" width="14.75" style="1" customWidth="1"/>
    <col min="11785" max="11786" width="23.25" style="1" customWidth="1"/>
    <col min="11787" max="11787" width="20" style="1" customWidth="1"/>
    <col min="11788" max="11790" width="18.625" style="1" customWidth="1"/>
    <col min="11791" max="12034" width="9" style="1"/>
    <col min="12035" max="12035" width="2.5" style="1" customWidth="1"/>
    <col min="12036" max="12036" width="6.5" style="1" customWidth="1"/>
    <col min="12037" max="12037" width="9" style="1"/>
    <col min="12038" max="12038" width="12" style="1" customWidth="1"/>
    <col min="12039" max="12039" width="36.75" style="1" customWidth="1"/>
    <col min="12040" max="12040" width="14.75" style="1" customWidth="1"/>
    <col min="12041" max="12042" width="23.25" style="1" customWidth="1"/>
    <col min="12043" max="12043" width="20" style="1" customWidth="1"/>
    <col min="12044" max="12046" width="18.625" style="1" customWidth="1"/>
    <col min="12047" max="12290" width="9" style="1"/>
    <col min="12291" max="12291" width="2.5" style="1" customWidth="1"/>
    <col min="12292" max="12292" width="6.5" style="1" customWidth="1"/>
    <col min="12293" max="12293" width="9" style="1"/>
    <col min="12294" max="12294" width="12" style="1" customWidth="1"/>
    <col min="12295" max="12295" width="36.75" style="1" customWidth="1"/>
    <col min="12296" max="12296" width="14.75" style="1" customWidth="1"/>
    <col min="12297" max="12298" width="23.25" style="1" customWidth="1"/>
    <col min="12299" max="12299" width="20" style="1" customWidth="1"/>
    <col min="12300" max="12302" width="18.625" style="1" customWidth="1"/>
    <col min="12303" max="12546" width="9" style="1"/>
    <col min="12547" max="12547" width="2.5" style="1" customWidth="1"/>
    <col min="12548" max="12548" width="6.5" style="1" customWidth="1"/>
    <col min="12549" max="12549" width="9" style="1"/>
    <col min="12550" max="12550" width="12" style="1" customWidth="1"/>
    <col min="12551" max="12551" width="36.75" style="1" customWidth="1"/>
    <col min="12552" max="12552" width="14.75" style="1" customWidth="1"/>
    <col min="12553" max="12554" width="23.25" style="1" customWidth="1"/>
    <col min="12555" max="12555" width="20" style="1" customWidth="1"/>
    <col min="12556" max="12558" width="18.625" style="1" customWidth="1"/>
    <col min="12559" max="12802" width="9" style="1"/>
    <col min="12803" max="12803" width="2.5" style="1" customWidth="1"/>
    <col min="12804" max="12804" width="6.5" style="1" customWidth="1"/>
    <col min="12805" max="12805" width="9" style="1"/>
    <col min="12806" max="12806" width="12" style="1" customWidth="1"/>
    <col min="12807" max="12807" width="36.75" style="1" customWidth="1"/>
    <col min="12808" max="12808" width="14.75" style="1" customWidth="1"/>
    <col min="12809" max="12810" width="23.25" style="1" customWidth="1"/>
    <col min="12811" max="12811" width="20" style="1" customWidth="1"/>
    <col min="12812" max="12814" width="18.625" style="1" customWidth="1"/>
    <col min="12815" max="13058" width="9" style="1"/>
    <col min="13059" max="13059" width="2.5" style="1" customWidth="1"/>
    <col min="13060" max="13060" width="6.5" style="1" customWidth="1"/>
    <col min="13061" max="13061" width="9" style="1"/>
    <col min="13062" max="13062" width="12" style="1" customWidth="1"/>
    <col min="13063" max="13063" width="36.75" style="1" customWidth="1"/>
    <col min="13064" max="13064" width="14.75" style="1" customWidth="1"/>
    <col min="13065" max="13066" width="23.25" style="1" customWidth="1"/>
    <col min="13067" max="13067" width="20" style="1" customWidth="1"/>
    <col min="13068" max="13070" width="18.625" style="1" customWidth="1"/>
    <col min="13071" max="13314" width="9" style="1"/>
    <col min="13315" max="13315" width="2.5" style="1" customWidth="1"/>
    <col min="13316" max="13316" width="6.5" style="1" customWidth="1"/>
    <col min="13317" max="13317" width="9" style="1"/>
    <col min="13318" max="13318" width="12" style="1" customWidth="1"/>
    <col min="13319" max="13319" width="36.75" style="1" customWidth="1"/>
    <col min="13320" max="13320" width="14.75" style="1" customWidth="1"/>
    <col min="13321" max="13322" width="23.25" style="1" customWidth="1"/>
    <col min="13323" max="13323" width="20" style="1" customWidth="1"/>
    <col min="13324" max="13326" width="18.625" style="1" customWidth="1"/>
    <col min="13327" max="13570" width="9" style="1"/>
    <col min="13571" max="13571" width="2.5" style="1" customWidth="1"/>
    <col min="13572" max="13572" width="6.5" style="1" customWidth="1"/>
    <col min="13573" max="13573" width="9" style="1"/>
    <col min="13574" max="13574" width="12" style="1" customWidth="1"/>
    <col min="13575" max="13575" width="36.75" style="1" customWidth="1"/>
    <col min="13576" max="13576" width="14.75" style="1" customWidth="1"/>
    <col min="13577" max="13578" width="23.25" style="1" customWidth="1"/>
    <col min="13579" max="13579" width="20" style="1" customWidth="1"/>
    <col min="13580" max="13582" width="18.625" style="1" customWidth="1"/>
    <col min="13583" max="13826" width="9" style="1"/>
    <col min="13827" max="13827" width="2.5" style="1" customWidth="1"/>
    <col min="13828" max="13828" width="6.5" style="1" customWidth="1"/>
    <col min="13829" max="13829" width="9" style="1"/>
    <col min="13830" max="13830" width="12" style="1" customWidth="1"/>
    <col min="13831" max="13831" width="36.75" style="1" customWidth="1"/>
    <col min="13832" max="13832" width="14.75" style="1" customWidth="1"/>
    <col min="13833" max="13834" width="23.25" style="1" customWidth="1"/>
    <col min="13835" max="13835" width="20" style="1" customWidth="1"/>
    <col min="13836" max="13838" width="18.625" style="1" customWidth="1"/>
    <col min="13839" max="14082" width="9" style="1"/>
    <col min="14083" max="14083" width="2.5" style="1" customWidth="1"/>
    <col min="14084" max="14084" width="6.5" style="1" customWidth="1"/>
    <col min="14085" max="14085" width="9" style="1"/>
    <col min="14086" max="14086" width="12" style="1" customWidth="1"/>
    <col min="14087" max="14087" width="36.75" style="1" customWidth="1"/>
    <col min="14088" max="14088" width="14.75" style="1" customWidth="1"/>
    <col min="14089" max="14090" width="23.25" style="1" customWidth="1"/>
    <col min="14091" max="14091" width="20" style="1" customWidth="1"/>
    <col min="14092" max="14094" width="18.625" style="1" customWidth="1"/>
    <col min="14095" max="14338" width="9" style="1"/>
    <col min="14339" max="14339" width="2.5" style="1" customWidth="1"/>
    <col min="14340" max="14340" width="6.5" style="1" customWidth="1"/>
    <col min="14341" max="14341" width="9" style="1"/>
    <col min="14342" max="14342" width="12" style="1" customWidth="1"/>
    <col min="14343" max="14343" width="36.75" style="1" customWidth="1"/>
    <col min="14344" max="14344" width="14.75" style="1" customWidth="1"/>
    <col min="14345" max="14346" width="23.25" style="1" customWidth="1"/>
    <col min="14347" max="14347" width="20" style="1" customWidth="1"/>
    <col min="14348" max="14350" width="18.625" style="1" customWidth="1"/>
    <col min="14351" max="14594" width="9" style="1"/>
    <col min="14595" max="14595" width="2.5" style="1" customWidth="1"/>
    <col min="14596" max="14596" width="6.5" style="1" customWidth="1"/>
    <col min="14597" max="14597" width="9" style="1"/>
    <col min="14598" max="14598" width="12" style="1" customWidth="1"/>
    <col min="14599" max="14599" width="36.75" style="1" customWidth="1"/>
    <col min="14600" max="14600" width="14.75" style="1" customWidth="1"/>
    <col min="14601" max="14602" width="23.25" style="1" customWidth="1"/>
    <col min="14603" max="14603" width="20" style="1" customWidth="1"/>
    <col min="14604" max="14606" width="18.625" style="1" customWidth="1"/>
    <col min="14607" max="14850" width="9" style="1"/>
    <col min="14851" max="14851" width="2.5" style="1" customWidth="1"/>
    <col min="14852" max="14852" width="6.5" style="1" customWidth="1"/>
    <col min="14853" max="14853" width="9" style="1"/>
    <col min="14854" max="14854" width="12" style="1" customWidth="1"/>
    <col min="14855" max="14855" width="36.75" style="1" customWidth="1"/>
    <col min="14856" max="14856" width="14.75" style="1" customWidth="1"/>
    <col min="14857" max="14858" width="23.25" style="1" customWidth="1"/>
    <col min="14859" max="14859" width="20" style="1" customWidth="1"/>
    <col min="14860" max="14862" width="18.625" style="1" customWidth="1"/>
    <col min="14863" max="15106" width="9" style="1"/>
    <col min="15107" max="15107" width="2.5" style="1" customWidth="1"/>
    <col min="15108" max="15108" width="6.5" style="1" customWidth="1"/>
    <col min="15109" max="15109" width="9" style="1"/>
    <col min="15110" max="15110" width="12" style="1" customWidth="1"/>
    <col min="15111" max="15111" width="36.75" style="1" customWidth="1"/>
    <col min="15112" max="15112" width="14.75" style="1" customWidth="1"/>
    <col min="15113" max="15114" width="23.25" style="1" customWidth="1"/>
    <col min="15115" max="15115" width="20" style="1" customWidth="1"/>
    <col min="15116" max="15118" width="18.625" style="1" customWidth="1"/>
    <col min="15119" max="15362" width="9" style="1"/>
    <col min="15363" max="15363" width="2.5" style="1" customWidth="1"/>
    <col min="15364" max="15364" width="6.5" style="1" customWidth="1"/>
    <col min="15365" max="15365" width="9" style="1"/>
    <col min="15366" max="15366" width="12" style="1" customWidth="1"/>
    <col min="15367" max="15367" width="36.75" style="1" customWidth="1"/>
    <col min="15368" max="15368" width="14.75" style="1" customWidth="1"/>
    <col min="15369" max="15370" width="23.25" style="1" customWidth="1"/>
    <col min="15371" max="15371" width="20" style="1" customWidth="1"/>
    <col min="15372" max="15374" width="18.625" style="1" customWidth="1"/>
    <col min="15375" max="15618" width="9" style="1"/>
    <col min="15619" max="15619" width="2.5" style="1" customWidth="1"/>
    <col min="15620" max="15620" width="6.5" style="1" customWidth="1"/>
    <col min="15621" max="15621" width="9" style="1"/>
    <col min="15622" max="15622" width="12" style="1" customWidth="1"/>
    <col min="15623" max="15623" width="36.75" style="1" customWidth="1"/>
    <col min="15624" max="15624" width="14.75" style="1" customWidth="1"/>
    <col min="15625" max="15626" width="23.25" style="1" customWidth="1"/>
    <col min="15627" max="15627" width="20" style="1" customWidth="1"/>
    <col min="15628" max="15630" width="18.625" style="1" customWidth="1"/>
    <col min="15631" max="15874" width="9" style="1"/>
    <col min="15875" max="15875" width="2.5" style="1" customWidth="1"/>
    <col min="15876" max="15876" width="6.5" style="1" customWidth="1"/>
    <col min="15877" max="15877" width="9" style="1"/>
    <col min="15878" max="15878" width="12" style="1" customWidth="1"/>
    <col min="15879" max="15879" width="36.75" style="1" customWidth="1"/>
    <col min="15880" max="15880" width="14.75" style="1" customWidth="1"/>
    <col min="15881" max="15882" width="23.25" style="1" customWidth="1"/>
    <col min="15883" max="15883" width="20" style="1" customWidth="1"/>
    <col min="15884" max="15886" width="18.625" style="1" customWidth="1"/>
    <col min="15887" max="16130" width="9" style="1"/>
    <col min="16131" max="16131" width="2.5" style="1" customWidth="1"/>
    <col min="16132" max="16132" width="6.5" style="1" customWidth="1"/>
    <col min="16133" max="16133" width="9" style="1"/>
    <col min="16134" max="16134" width="12" style="1" customWidth="1"/>
    <col min="16135" max="16135" width="36.75" style="1" customWidth="1"/>
    <col min="16136" max="16136" width="14.75" style="1" customWidth="1"/>
    <col min="16137" max="16138" width="23.25" style="1" customWidth="1"/>
    <col min="16139" max="16139" width="20" style="1" customWidth="1"/>
    <col min="16140" max="16142" width="18.625" style="1" customWidth="1"/>
    <col min="16143" max="16384" width="9" style="1"/>
  </cols>
  <sheetData>
    <row r="1" spans="2:10" ht="79.5" customHeight="1" x14ac:dyDescent="0.15">
      <c r="C1" s="35" t="s">
        <v>22</v>
      </c>
      <c r="D1" s="35"/>
      <c r="E1" s="35"/>
      <c r="F1" s="35"/>
      <c r="G1" s="11"/>
      <c r="H1" s="11"/>
      <c r="I1" s="10" t="s">
        <v>12</v>
      </c>
      <c r="J1" s="2"/>
    </row>
    <row r="2" spans="2:10" ht="60" customHeight="1" x14ac:dyDescent="0.15">
      <c r="B2" s="13" t="s">
        <v>0</v>
      </c>
      <c r="C2" s="45" t="e">
        <f>IF($I2="","",VLOOKUP($I2,'一覧　リンク用'!$A$2:$H$20,2,FALSE))</f>
        <v>#N/A</v>
      </c>
      <c r="D2" s="45"/>
      <c r="E2" s="45"/>
      <c r="F2" s="45"/>
      <c r="G2" s="14" t="e">
        <f>IF($I2="","",VLOOKUP($I2,'一覧　リンク用'!$A$2:$H$20,7,FALSE))</f>
        <v>#N/A</v>
      </c>
      <c r="H2" s="14"/>
      <c r="I2" s="9">
        <f>'一覧　リンク用'!A20</f>
        <v>0</v>
      </c>
      <c r="J2" s="2"/>
    </row>
    <row r="3" spans="2:10" ht="51.75" customHeight="1" x14ac:dyDescent="0.15">
      <c r="B3" s="15" t="s">
        <v>1</v>
      </c>
      <c r="C3" s="15" t="s">
        <v>2</v>
      </c>
      <c r="D3" s="15" t="s">
        <v>3</v>
      </c>
      <c r="E3" s="15" t="s">
        <v>7</v>
      </c>
      <c r="F3" s="15" t="s">
        <v>11</v>
      </c>
      <c r="G3" s="15" t="s">
        <v>10</v>
      </c>
      <c r="H3" s="16" t="s">
        <v>9</v>
      </c>
      <c r="I3" s="17" t="s">
        <v>8</v>
      </c>
      <c r="J3" s="3"/>
    </row>
    <row r="4" spans="2:10" ht="30.75" customHeight="1" x14ac:dyDescent="0.15">
      <c r="B4" s="36">
        <v>1</v>
      </c>
      <c r="C4" s="6" t="s">
        <v>4</v>
      </c>
      <c r="D4" s="7"/>
      <c r="E4" s="7"/>
      <c r="F4" s="7"/>
      <c r="G4" s="7"/>
      <c r="H4" s="7"/>
      <c r="I4" s="7"/>
      <c r="J4" s="2"/>
    </row>
    <row r="5" spans="2:10" ht="30.75" customHeight="1" x14ac:dyDescent="0.15">
      <c r="B5" s="37">
        <v>2</v>
      </c>
      <c r="C5" s="19" t="s">
        <v>4</v>
      </c>
      <c r="D5" s="20" t="s">
        <v>5</v>
      </c>
      <c r="E5" s="20"/>
      <c r="F5" s="20" t="s">
        <v>5</v>
      </c>
      <c r="G5" s="20"/>
      <c r="H5" s="20"/>
      <c r="I5" s="20"/>
      <c r="J5" s="2"/>
    </row>
    <row r="6" spans="2:10" ht="30.75" customHeight="1" x14ac:dyDescent="0.15">
      <c r="B6" s="36">
        <v>3</v>
      </c>
      <c r="C6" s="6" t="s">
        <v>4</v>
      </c>
      <c r="D6" s="7" t="s">
        <v>5</v>
      </c>
      <c r="E6" s="7"/>
      <c r="F6" s="7" t="s">
        <v>5</v>
      </c>
      <c r="G6" s="7"/>
      <c r="H6" s="7"/>
      <c r="I6" s="7"/>
      <c r="J6" s="2"/>
    </row>
    <row r="7" spans="2:10" ht="30.75" customHeight="1" x14ac:dyDescent="0.15">
      <c r="B7" s="37">
        <v>4</v>
      </c>
      <c r="C7" s="19" t="s">
        <v>4</v>
      </c>
      <c r="D7" s="20" t="s">
        <v>5</v>
      </c>
      <c r="E7" s="20"/>
      <c r="F7" s="20"/>
      <c r="G7" s="20"/>
      <c r="H7" s="20"/>
      <c r="I7" s="20"/>
      <c r="J7" s="2"/>
    </row>
    <row r="8" spans="2:10" ht="30.75" customHeight="1" x14ac:dyDescent="0.15">
      <c r="B8" s="36">
        <v>5</v>
      </c>
      <c r="C8" s="6" t="s">
        <v>4</v>
      </c>
      <c r="D8" s="7" t="s">
        <v>5</v>
      </c>
      <c r="E8" s="7"/>
      <c r="F8" s="7" t="s">
        <v>5</v>
      </c>
      <c r="G8" s="7"/>
      <c r="H8" s="7"/>
      <c r="I8" s="7"/>
      <c r="J8" s="2"/>
    </row>
    <row r="9" spans="2:10" ht="30.75" customHeight="1" x14ac:dyDescent="0.15">
      <c r="B9" s="37">
        <v>6</v>
      </c>
      <c r="C9" s="19" t="s">
        <v>4</v>
      </c>
      <c r="D9" s="20" t="s">
        <v>5</v>
      </c>
      <c r="E9" s="20"/>
      <c r="F9" s="20" t="s">
        <v>5</v>
      </c>
      <c r="G9" s="20"/>
      <c r="H9" s="20"/>
      <c r="I9" s="20"/>
      <c r="J9" s="2"/>
    </row>
    <row r="10" spans="2:10" ht="30.75" customHeight="1" x14ac:dyDescent="0.15">
      <c r="B10" s="36">
        <v>7</v>
      </c>
      <c r="C10" s="6" t="s">
        <v>4</v>
      </c>
      <c r="D10" s="7" t="s">
        <v>5</v>
      </c>
      <c r="E10" s="7"/>
      <c r="F10" s="7" t="s">
        <v>5</v>
      </c>
      <c r="G10" s="7"/>
      <c r="H10" s="7"/>
      <c r="I10" s="7"/>
      <c r="J10" s="2"/>
    </row>
    <row r="11" spans="2:10" ht="30.75" customHeight="1" x14ac:dyDescent="0.15">
      <c r="B11" s="37">
        <v>8</v>
      </c>
      <c r="C11" s="19" t="s">
        <v>4</v>
      </c>
      <c r="D11" s="20" t="s">
        <v>5</v>
      </c>
      <c r="E11" s="20"/>
      <c r="F11" s="20" t="s">
        <v>5</v>
      </c>
      <c r="G11" s="20"/>
      <c r="H11" s="20"/>
      <c r="I11" s="20"/>
      <c r="J11" s="2"/>
    </row>
    <row r="12" spans="2:10" ht="30.75" customHeight="1" x14ac:dyDescent="0.15">
      <c r="B12" s="36">
        <v>9</v>
      </c>
      <c r="C12" s="6" t="s">
        <v>4</v>
      </c>
      <c r="D12" s="7" t="s">
        <v>5</v>
      </c>
      <c r="E12" s="7"/>
      <c r="F12" s="7" t="s">
        <v>5</v>
      </c>
      <c r="G12" s="7"/>
      <c r="H12" s="7"/>
      <c r="I12" s="7"/>
      <c r="J12" s="2"/>
    </row>
    <row r="13" spans="2:10" ht="30.75" customHeight="1" x14ac:dyDescent="0.15">
      <c r="B13" s="37">
        <v>10</v>
      </c>
      <c r="C13" s="19" t="s">
        <v>4</v>
      </c>
      <c r="D13" s="20" t="s">
        <v>5</v>
      </c>
      <c r="E13" s="20"/>
      <c r="F13" s="20" t="s">
        <v>5</v>
      </c>
      <c r="G13" s="20"/>
      <c r="H13" s="20"/>
      <c r="I13" s="20"/>
      <c r="J13" s="2"/>
    </row>
    <row r="14" spans="2:10" ht="30.75" customHeight="1" x14ac:dyDescent="0.15">
      <c r="B14" s="36">
        <v>11</v>
      </c>
      <c r="C14" s="6" t="s">
        <v>4</v>
      </c>
      <c r="D14" s="7" t="s">
        <v>5</v>
      </c>
      <c r="E14" s="7"/>
      <c r="F14" s="7"/>
      <c r="G14" s="7"/>
      <c r="H14" s="7"/>
      <c r="I14" s="7"/>
      <c r="J14" s="2"/>
    </row>
    <row r="15" spans="2:10" ht="30.75" customHeight="1" x14ac:dyDescent="0.15">
      <c r="B15" s="37">
        <v>12</v>
      </c>
      <c r="C15" s="19" t="s">
        <v>4</v>
      </c>
      <c r="D15" s="20" t="s">
        <v>5</v>
      </c>
      <c r="E15" s="20"/>
      <c r="F15" s="20" t="s">
        <v>5</v>
      </c>
      <c r="G15" s="20"/>
      <c r="H15" s="20"/>
      <c r="I15" s="20"/>
      <c r="J15" s="2"/>
    </row>
    <row r="16" spans="2:10" ht="30.75" customHeight="1" x14ac:dyDescent="0.15">
      <c r="B16" s="36">
        <v>13</v>
      </c>
      <c r="C16" s="6" t="s">
        <v>4</v>
      </c>
      <c r="D16" s="7" t="s">
        <v>5</v>
      </c>
      <c r="E16" s="7"/>
      <c r="F16" s="7" t="s">
        <v>5</v>
      </c>
      <c r="G16" s="7"/>
      <c r="H16" s="7"/>
      <c r="I16" s="7"/>
      <c r="J16" s="2"/>
    </row>
    <row r="17" spans="2:10" ht="30.75" customHeight="1" x14ac:dyDescent="0.15">
      <c r="B17" s="37">
        <v>14</v>
      </c>
      <c r="C17" s="19" t="s">
        <v>4</v>
      </c>
      <c r="D17" s="20" t="s">
        <v>5</v>
      </c>
      <c r="E17" s="20"/>
      <c r="F17" s="20" t="s">
        <v>5</v>
      </c>
      <c r="G17" s="20"/>
      <c r="H17" s="20"/>
      <c r="I17" s="21"/>
      <c r="J17" s="2"/>
    </row>
    <row r="18" spans="2:10" ht="30.75" customHeight="1" x14ac:dyDescent="0.15">
      <c r="B18" s="36">
        <v>15</v>
      </c>
      <c r="C18" s="4" t="s">
        <v>4</v>
      </c>
      <c r="D18" s="7" t="s">
        <v>5</v>
      </c>
      <c r="E18" s="7"/>
      <c r="F18" s="7" t="s">
        <v>5</v>
      </c>
      <c r="G18" s="7"/>
      <c r="H18" s="7"/>
      <c r="I18" s="7"/>
      <c r="J18" s="2"/>
    </row>
    <row r="19" spans="2:10" ht="30.75" customHeight="1" x14ac:dyDescent="0.15">
      <c r="B19" s="37">
        <v>16</v>
      </c>
      <c r="C19" s="22" t="s">
        <v>4</v>
      </c>
      <c r="D19" s="20" t="s">
        <v>5</v>
      </c>
      <c r="E19" s="20"/>
      <c r="F19" s="20" t="s">
        <v>5</v>
      </c>
      <c r="G19" s="20"/>
      <c r="H19" s="20"/>
      <c r="I19" s="20"/>
      <c r="J19" s="2"/>
    </row>
    <row r="20" spans="2:10" ht="30.75" customHeight="1" x14ac:dyDescent="0.15">
      <c r="B20" s="36">
        <v>17</v>
      </c>
      <c r="C20" s="4" t="s">
        <v>4</v>
      </c>
      <c r="D20" s="7" t="s">
        <v>5</v>
      </c>
      <c r="E20" s="7"/>
      <c r="F20" s="7" t="s">
        <v>5</v>
      </c>
      <c r="G20" s="7"/>
      <c r="H20" s="7"/>
      <c r="I20" s="7"/>
      <c r="J20" s="2"/>
    </row>
    <row r="21" spans="2:10" ht="30.75" customHeight="1" x14ac:dyDescent="0.15">
      <c r="B21" s="37">
        <v>18</v>
      </c>
      <c r="C21" s="22" t="s">
        <v>4</v>
      </c>
      <c r="D21" s="20" t="s">
        <v>5</v>
      </c>
      <c r="E21" s="20"/>
      <c r="F21" s="20" t="s">
        <v>5</v>
      </c>
      <c r="G21" s="20"/>
      <c r="H21" s="20"/>
      <c r="I21" s="20"/>
      <c r="J21" s="2"/>
    </row>
    <row r="22" spans="2:10" ht="30.75" customHeight="1" x14ac:dyDescent="0.15">
      <c r="B22" s="36">
        <v>19</v>
      </c>
      <c r="C22" s="4" t="s">
        <v>4</v>
      </c>
      <c r="D22" s="7" t="s">
        <v>5</v>
      </c>
      <c r="E22" s="7"/>
      <c r="F22" s="7" t="s">
        <v>5</v>
      </c>
      <c r="G22" s="7"/>
      <c r="H22" s="7"/>
      <c r="I22" s="7"/>
      <c r="J22" s="2"/>
    </row>
    <row r="23" spans="2:10" ht="30.75" customHeight="1" x14ac:dyDescent="0.15">
      <c r="B23" s="37">
        <v>20</v>
      </c>
      <c r="C23" s="22" t="s">
        <v>4</v>
      </c>
      <c r="D23" s="20" t="s">
        <v>5</v>
      </c>
      <c r="E23" s="20"/>
      <c r="F23" s="20" t="s">
        <v>5</v>
      </c>
      <c r="G23" s="20"/>
      <c r="H23" s="20"/>
      <c r="I23" s="20"/>
      <c r="J23" s="2"/>
    </row>
    <row r="24" spans="2:10" ht="31.5" customHeight="1" x14ac:dyDescent="0.15">
      <c r="J24" s="2"/>
    </row>
    <row r="25" spans="2:10" ht="31.5" customHeight="1" x14ac:dyDescent="0.15">
      <c r="J25" s="2"/>
    </row>
    <row r="26" spans="2:10" ht="31.5" customHeight="1" x14ac:dyDescent="0.15">
      <c r="J26" s="2"/>
    </row>
    <row r="27" spans="2:10" ht="31.5" customHeight="1" x14ac:dyDescent="0.15">
      <c r="J27" s="2"/>
    </row>
  </sheetData>
  <mergeCells count="1">
    <mergeCell ref="C2:F2"/>
  </mergeCells>
  <phoneticPr fontId="2"/>
  <pageMargins left="0.70866141732283472" right="0.70866141732283472" top="0.74803149606299213" bottom="0.35433070866141736" header="0.31496062992125984" footer="0.11811023622047245"/>
  <pageSetup paperSize="9" scale="6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vt:i4>
      </vt:variant>
    </vt:vector>
  </HeadingPairs>
  <TitlesOfParts>
    <vt:vector size="13" baseType="lpstr">
      <vt:lpstr>一覧　リンク用</vt:lpstr>
      <vt:lpstr>【H29-3回-1号】ﾓｰﾀｰｸﾞﾚｰﾀﾞｰ</vt:lpstr>
      <vt:lpstr>【H29-3回-2号】ﾓｰﾀｰｸﾞﾚｰﾀﾞｰ</vt:lpstr>
      <vt:lpstr>【H29-3回-3号】ｳﾆﾓｸﾞ</vt:lpstr>
      <vt:lpstr>【H29-3回-4号】ｳﾆﾓｸﾞ</vt:lpstr>
      <vt:lpstr>【H29-3回-5号】ﾄﾗｸﾀｰ120</vt:lpstr>
      <vt:lpstr>【H29-3回-6号】ﾄﾗｸﾀｰ56</vt:lpstr>
      <vt:lpstr>【H29-3回-7号】ﾄﾗｯｸ</vt:lpstr>
      <vt:lpstr>【H29-3回-8号】ﾐｷｼﾝｸﾞﾊﾛｰ</vt:lpstr>
      <vt:lpstr>【H29-3回-9号】爪ﾊﾛｰ</vt:lpstr>
      <vt:lpstr>【H29-回-号】1</vt:lpstr>
      <vt:lpstr>【H29-回-号】2</vt:lpstr>
      <vt:lpstr>【H29-回-号】3</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OWNER</cp:lastModifiedBy>
  <cp:lastPrinted>2017-10-05T05:39:39Z</cp:lastPrinted>
  <dcterms:created xsi:type="dcterms:W3CDTF">2014-08-14T01:16:59Z</dcterms:created>
  <dcterms:modified xsi:type="dcterms:W3CDTF">2017-10-05T05:40:18Z</dcterms:modified>
</cp:coreProperties>
</file>